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2833106-D3BC-4C8B-A084-DE156F3C1BF1}" xr6:coauthVersionLast="40" xr6:coauthVersionMax="40" xr10:uidLastSave="{00000000-0000-0000-0000-000000000000}"/>
  <bookViews>
    <workbookView xWindow="240" yWindow="255" windowWidth="16155" windowHeight="9285" xr2:uid="{00000000-000D-0000-FFFF-FFFF00000000}"/>
  </bookViews>
  <sheets>
    <sheet name="1. 결산내역" sheetId="6" r:id="rId1"/>
    <sheet name="2. 참고자료_결산내역 항목안내" sheetId="13" r:id="rId2"/>
    <sheet name="3. 참고자료_회계계정과목" sheetId="9" r:id="rId3"/>
    <sheet name="4. 참고자료_출납부" sheetId="10" r:id="rId4"/>
    <sheet name="5.참고자료_출납부 예시" sheetId="11" r:id="rId5"/>
    <sheet name="Sheet2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1" l="1"/>
  <c r="F21" i="11"/>
  <c r="F22" i="11"/>
  <c r="F23" i="11" s="1"/>
  <c r="F24" i="11" s="1"/>
  <c r="F20" i="11"/>
</calcChain>
</file>

<file path=xl/sharedStrings.xml><?xml version="1.0" encoding="utf-8"?>
<sst xmlns="http://schemas.openxmlformats.org/spreadsheetml/2006/main" count="306" uniqueCount="164">
  <si>
    <t>구분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</si>
  <si>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</si>
  <si>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</si>
  <si>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</si>
  <si>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</si>
  <si>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</si>
  <si>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</si>
  <si>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</si>
  <si>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</si>
  <si>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</si>
  <si>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</si>
  <si>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</si>
  <si>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</si>
  <si>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2" type="noConversion"/>
  </si>
  <si>
    <t>여비교통비</t>
    <phoneticPr fontId="2" type="noConversion"/>
  </si>
  <si>
    <t>접대비</t>
    <phoneticPr fontId="2" type="noConversion"/>
  </si>
  <si>
    <t>통신비</t>
    <phoneticPr fontId="2" type="noConversion"/>
  </si>
  <si>
    <t>도서인쇄비</t>
    <phoneticPr fontId="2" type="noConversion"/>
  </si>
  <si>
    <t>회의비</t>
    <phoneticPr fontId="2" type="noConversion"/>
  </si>
  <si>
    <t>소모품비</t>
    <phoneticPr fontId="2" type="noConversion"/>
  </si>
  <si>
    <t>지급수수료</t>
    <phoneticPr fontId="2" type="noConversion"/>
  </si>
  <si>
    <t>인도적지원사업</t>
    <phoneticPr fontId="2" type="noConversion"/>
  </si>
  <si>
    <t>-소외계층지원사업</t>
    <phoneticPr fontId="2" type="noConversion"/>
  </si>
  <si>
    <t>-재난구호사업</t>
    <phoneticPr fontId="2" type="noConversion"/>
  </si>
  <si>
    <t>-가자I dream</t>
    <phoneticPr fontId="2" type="noConversion"/>
  </si>
  <si>
    <t>교육사업</t>
    <phoneticPr fontId="2" type="noConversion"/>
  </si>
  <si>
    <t>-여성평화아카데미</t>
    <phoneticPr fontId="2" type="noConversion"/>
  </si>
  <si>
    <t>-회원교육</t>
    <phoneticPr fontId="2" type="noConversion"/>
  </si>
  <si>
    <t>-평화세미나</t>
    <phoneticPr fontId="2" type="noConversion"/>
  </si>
  <si>
    <t>국제교류협력사업</t>
    <phoneticPr fontId="2" type="noConversion"/>
  </si>
  <si>
    <t>통일역량강화사업</t>
    <phoneticPr fontId="2" type="noConversion"/>
  </si>
  <si>
    <t>-일반인사업</t>
    <phoneticPr fontId="2" type="noConversion"/>
  </si>
  <si>
    <t>-청소년사업</t>
    <phoneticPr fontId="2" type="noConversion"/>
  </si>
  <si>
    <t>북한이탈주민지원사업</t>
    <phoneticPr fontId="2" type="noConversion"/>
  </si>
  <si>
    <t>-대북단체지원사업</t>
    <phoneticPr fontId="2" type="noConversion"/>
  </si>
  <si>
    <t>-북한이탈주민지원사업</t>
    <phoneticPr fontId="2" type="noConversion"/>
  </si>
  <si>
    <t>기본사업</t>
    <phoneticPr fontId="2" type="noConversion"/>
  </si>
  <si>
    <t>-창립기념총회</t>
    <phoneticPr fontId="2" type="noConversion"/>
  </si>
  <si>
    <t>-전국지부장워크숍</t>
    <phoneticPr fontId="2" type="noConversion"/>
  </si>
  <si>
    <t>정책홍보사업</t>
    <phoneticPr fontId="2" type="noConversion"/>
  </si>
  <si>
    <t>고유
목적사업비</t>
    <phoneticPr fontId="2" type="noConversion"/>
  </si>
  <si>
    <t>고유목적사업비 합계</t>
    <phoneticPr fontId="2" type="noConversion"/>
  </si>
  <si>
    <t>기부금</t>
    <phoneticPr fontId="2" type="noConversion"/>
  </si>
  <si>
    <t>기타</t>
    <phoneticPr fontId="2" type="noConversion"/>
  </si>
  <si>
    <t>회비수입</t>
    <phoneticPr fontId="2" type="noConversion"/>
  </si>
  <si>
    <t>CMS</t>
    <phoneticPr fontId="2" type="noConversion"/>
  </si>
  <si>
    <t>현금</t>
    <phoneticPr fontId="2" type="noConversion"/>
  </si>
  <si>
    <t>기부금</t>
    <phoneticPr fontId="2" type="noConversion"/>
  </si>
  <si>
    <t>지구가족사랑 캠페인</t>
    <phoneticPr fontId="2" type="noConversion"/>
  </si>
  <si>
    <t>개인후원</t>
    <phoneticPr fontId="2" type="noConversion"/>
  </si>
  <si>
    <t>단체후원</t>
    <phoneticPr fontId="2" type="noConversion"/>
  </si>
  <si>
    <t>기타수입</t>
    <phoneticPr fontId="2" type="noConversion"/>
  </si>
  <si>
    <t>이자수익</t>
    <phoneticPr fontId="2" type="noConversion"/>
  </si>
  <si>
    <t>지출</t>
    <phoneticPr fontId="2" type="noConversion"/>
  </si>
  <si>
    <t>사업비</t>
    <phoneticPr fontId="2" type="noConversion"/>
  </si>
  <si>
    <t>인건비</t>
    <phoneticPr fontId="2" type="noConversion"/>
  </si>
  <si>
    <t>기타비용</t>
    <phoneticPr fontId="2" type="noConversion"/>
  </si>
  <si>
    <t>-월례회의</t>
    <phoneticPr fontId="2" type="noConversion"/>
  </si>
  <si>
    <t>-신년하례회</t>
    <phoneticPr fontId="2" type="noConversion"/>
  </si>
  <si>
    <t>(추가)</t>
    <phoneticPr fontId="2" type="noConversion"/>
  </si>
  <si>
    <t>* 사업비: 목적사업에 투입 된 비용(예: 대관비, 강사비, 기념품제작비, 참석자 식비, 간식비, 봉사활동 물품구입비, 장학금, 봉사자 식비 등)
* 인건비: 사업을 진행하는 과정에 지급된 인건비, 사업담당자에게 지급 된 수고비 등
* 기타비용: 사업비, 인건비를 제외 한 모든 지출금액(예: 수수료, 교통비, 소모품비, 회의비 등)</t>
    <phoneticPr fontId="2" type="noConversion"/>
  </si>
  <si>
    <t>[지부수입]</t>
    <phoneticPr fontId="2" type="noConversion"/>
  </si>
  <si>
    <t>[지부지출]</t>
    <phoneticPr fontId="2" type="noConversion"/>
  </si>
  <si>
    <t>[사업비 세부 내역]</t>
    <phoneticPr fontId="2" type="noConversion"/>
  </si>
  <si>
    <t>은행이체수수료</t>
    <phoneticPr fontId="2" type="noConversion"/>
  </si>
  <si>
    <t>소액 물품구입비</t>
    <phoneticPr fontId="2" type="noConversion"/>
  </si>
  <si>
    <t>교재구입, 명함제작</t>
    <phoneticPr fontId="2" type="noConversion"/>
  </si>
  <si>
    <t>회의비(회의록 첨부)</t>
    <phoneticPr fontId="2" type="noConversion"/>
  </si>
  <si>
    <t>업무관련 접대비</t>
    <phoneticPr fontId="2" type="noConversion"/>
  </si>
  <si>
    <t>전화사용료(통신비 청구서 첨부)</t>
    <phoneticPr fontId="2" type="noConversion"/>
  </si>
  <si>
    <t>교통비, 주유비, 통행료</t>
    <phoneticPr fontId="2" type="noConversion"/>
  </si>
  <si>
    <t>평화세미나, 회원교육, 여성평화아카데미</t>
    <phoneticPr fontId="2" type="noConversion"/>
  </si>
  <si>
    <t>후원회원관리, 마케팅홍보</t>
    <phoneticPr fontId="2" type="noConversion"/>
  </si>
  <si>
    <t>창립기념총회, 전국지부장워크숍, 전략회의, 신년하례회 사용경비
(참석경비 등)</t>
    <phoneticPr fontId="2" type="noConversion"/>
  </si>
  <si>
    <t>북한이탈주민 교육 및 후원</t>
    <phoneticPr fontId="2" type="noConversion"/>
  </si>
  <si>
    <t>국내교류협력사업</t>
    <phoneticPr fontId="2" type="noConversion"/>
  </si>
  <si>
    <t>해외지도자교육 및 교류, GWPN총회, UN활동 등</t>
    <phoneticPr fontId="2" type="noConversion"/>
  </si>
  <si>
    <t>내용</t>
    <phoneticPr fontId="2" type="noConversion"/>
  </si>
  <si>
    <t>지출계정과목</t>
    <phoneticPr fontId="2" type="noConversion"/>
  </si>
  <si>
    <t>여성연합 개인후원금, 지구가족사랑1%운동 개인 후원금</t>
    <phoneticPr fontId="2" type="noConversion"/>
  </si>
  <si>
    <t>개인후원</t>
    <phoneticPr fontId="2" type="noConversion"/>
  </si>
  <si>
    <t>지구가족사랑1%운동 바자회 수익금</t>
    <phoneticPr fontId="2" type="noConversion"/>
  </si>
  <si>
    <t>캠페인 모금</t>
    <phoneticPr fontId="2" type="noConversion"/>
  </si>
  <si>
    <t>본부에서 지부로 내려 간 회비수입</t>
    <phoneticPr fontId="2" type="noConversion"/>
  </si>
  <si>
    <t>후원회비수입</t>
    <phoneticPr fontId="2" type="noConversion"/>
  </si>
  <si>
    <t>수입계정과목</t>
    <phoneticPr fontId="2" type="noConversion"/>
  </si>
  <si>
    <t>회계 계정과목</t>
    <phoneticPr fontId="2" type="noConversion"/>
  </si>
  <si>
    <t>출 납 부</t>
    <phoneticPr fontId="2" type="noConversion"/>
  </si>
  <si>
    <t>문서분류</t>
    <phoneticPr fontId="2" type="noConversion"/>
  </si>
  <si>
    <t>경리/회계</t>
    <phoneticPr fontId="2" type="noConversion"/>
  </si>
  <si>
    <t>페이지번호</t>
    <phoneticPr fontId="2" type="noConversion"/>
  </si>
  <si>
    <t>1/1페이지</t>
    <phoneticPr fontId="2" type="noConversion"/>
  </si>
  <si>
    <t>작성자</t>
    <phoneticPr fontId="2" type="noConversion"/>
  </si>
  <si>
    <t>작성연월</t>
    <phoneticPr fontId="2" type="noConversion"/>
  </si>
  <si>
    <t>20   .    .    .</t>
    <phoneticPr fontId="2" type="noConversion"/>
  </si>
  <si>
    <t>일자</t>
    <phoneticPr fontId="2" type="noConversion"/>
  </si>
  <si>
    <t>계정과목</t>
    <phoneticPr fontId="2" type="noConversion"/>
  </si>
  <si>
    <t>적요</t>
    <phoneticPr fontId="2" type="noConversion"/>
  </si>
  <si>
    <t>수입액</t>
    <phoneticPr fontId="2" type="noConversion"/>
  </si>
  <si>
    <t>지급액</t>
    <phoneticPr fontId="2" type="noConversion"/>
  </si>
  <si>
    <t>차인잔액</t>
    <phoneticPr fontId="2" type="noConversion"/>
  </si>
  <si>
    <t>영수증
번호</t>
    <phoneticPr fontId="2" type="noConversion"/>
  </si>
  <si>
    <t>①</t>
    <phoneticPr fontId="2" type="noConversion"/>
  </si>
  <si>
    <t>②</t>
    <phoneticPr fontId="2" type="noConversion"/>
  </si>
  <si>
    <t>출납부작성표</t>
    <phoneticPr fontId="2" type="noConversion"/>
  </si>
  <si>
    <t>①일자</t>
    <phoneticPr fontId="2" type="noConversion"/>
  </si>
  <si>
    <t>②계정과목</t>
    <phoneticPr fontId="2" type="noConversion"/>
  </si>
  <si>
    <t>③적요</t>
    <phoneticPr fontId="2" type="noConversion"/>
  </si>
  <si>
    <t>④수입액</t>
    <phoneticPr fontId="2" type="noConversion"/>
  </si>
  <si>
    <t>⑤지급액</t>
    <phoneticPr fontId="2" type="noConversion"/>
  </si>
  <si>
    <t>⑥차인잔액</t>
    <phoneticPr fontId="2" type="noConversion"/>
  </si>
  <si>
    <t>2017.01.01</t>
    <phoneticPr fontId="2" type="noConversion"/>
  </si>
  <si>
    <t>전기이월</t>
    <phoneticPr fontId="2" type="noConversion"/>
  </si>
  <si>
    <t>1.10</t>
    <phoneticPr fontId="2" type="noConversion"/>
  </si>
  <si>
    <t>총무국장 통신비 보조</t>
    <phoneticPr fontId="2" type="noConversion"/>
  </si>
  <si>
    <t>시,군 지부장회의 식대</t>
    <phoneticPr fontId="2" type="noConversion"/>
  </si>
  <si>
    <t>1.20</t>
    <phoneticPr fontId="2" type="noConversion"/>
  </si>
  <si>
    <t>본부로부터 CMS 후원회비 수입</t>
    <phoneticPr fontId="2" type="noConversion"/>
  </si>
  <si>
    <t>1.30</t>
    <phoneticPr fontId="2" type="noConversion"/>
  </si>
  <si>
    <t>회원으로부터 후원회비 수입</t>
    <phoneticPr fontId="2" type="noConversion"/>
  </si>
  <si>
    <t>본부회비</t>
    <phoneticPr fontId="2" type="noConversion"/>
  </si>
  <si>
    <t>본부에 후원회비 60%를 송금</t>
    <phoneticPr fontId="2" type="noConversion"/>
  </si>
  <si>
    <t>합   계</t>
    <phoneticPr fontId="2" type="noConversion"/>
  </si>
  <si>
    <t>3+</t>
    <phoneticPr fontId="2" type="noConversion"/>
  </si>
  <si>
    <t>2017.2.1</t>
    <phoneticPr fontId="2" type="noConversion"/>
  </si>
  <si>
    <t>전월이월</t>
    <phoneticPr fontId="2" type="noConversion"/>
  </si>
  <si>
    <t>2.10</t>
    <phoneticPr fontId="2" type="noConversion"/>
  </si>
  <si>
    <t>2.15</t>
    <phoneticPr fontId="2" type="noConversion"/>
  </si>
  <si>
    <t>2.28</t>
    <phoneticPr fontId="2" type="noConversion"/>
  </si>
  <si>
    <t>2018. 3.8</t>
    <phoneticPr fontId="2" type="noConversion"/>
  </si>
  <si>
    <t>통일역량강화사업</t>
    <phoneticPr fontId="2" type="noConversion"/>
  </si>
  <si>
    <t>시민강연회 대관비</t>
    <phoneticPr fontId="2" type="noConversion"/>
  </si>
  <si>
    <t>참석자 식비(지부지출분)</t>
    <phoneticPr fontId="2" type="noConversion"/>
  </si>
  <si>
    <t>준비회의비</t>
    <phoneticPr fontId="2" type="noConversion"/>
  </si>
  <si>
    <t>000 후원금</t>
    <phoneticPr fontId="2" type="noConversion"/>
  </si>
  <si>
    <t>소외계층지원사업</t>
    <phoneticPr fontId="2" type="noConversion"/>
  </si>
  <si>
    <t>저소득층 회원자녀 장학금</t>
    <phoneticPr fontId="2" type="noConversion"/>
  </si>
  <si>
    <t>2018.3.1</t>
    <phoneticPr fontId="2" type="noConversion"/>
  </si>
  <si>
    <t>합    계</t>
    <phoneticPr fontId="2" type="noConversion"/>
  </si>
  <si>
    <t>총 합</t>
    <phoneticPr fontId="2" type="noConversion"/>
  </si>
  <si>
    <t>총  합</t>
    <phoneticPr fontId="2" type="noConversion"/>
  </si>
  <si>
    <t>대내외 단체와 교류협력(가정연합, 국민연합, 외부단체 등)</t>
    <phoneticPr fontId="2" type="noConversion"/>
  </si>
  <si>
    <t>* 일반인사업: 통일공감시민강연회, 통일포럼, 한반도평화통일을 위한 제5UN 사무국유치운동 등 일반인 대상 통일운동
* 청소년사업: 통일해Dream 등 청소년 대상 통일관련 사업 및 교육</t>
    <phoneticPr fontId="2" type="noConversion"/>
  </si>
  <si>
    <t>재난구호사업, 소외계층지원사업(장학금 등), 가자아이드림 후원금</t>
    <phoneticPr fontId="2" type="noConversion"/>
  </si>
  <si>
    <t>* 회비통장에서 발생한 이자</t>
    <phoneticPr fontId="2" type="noConversion"/>
  </si>
  <si>
    <t>* CMS로 입금 된 지부회비</t>
    <phoneticPr fontId="2" type="noConversion"/>
  </si>
  <si>
    <t>* 현금으로 납부 한 회비</t>
    <phoneticPr fontId="2" type="noConversion"/>
  </si>
  <si>
    <t>* 지구가족사랑1%운동 바자회 수익금, 지구가족사랑1%운동 모금 수익금</t>
    <phoneticPr fontId="2" type="noConversion"/>
  </si>
  <si>
    <t>* 개인적으로 여성연합을 위해 후원한 금액</t>
    <phoneticPr fontId="2" type="noConversion"/>
  </si>
  <si>
    <t>* 단체에서 여성연합을 위해 후원한 금액</t>
    <phoneticPr fontId="2" type="noConversion"/>
  </si>
  <si>
    <t>* 위의 내용을 제외한 수입</t>
    <phoneticPr fontId="2" type="noConversion"/>
  </si>
  <si>
    <t>* 사업비: 목적사업에 투입 된 비용(예: 대관비, 강사비, 기념품제작비, 참석자 식비, 간식비, 봉사활동 물품구입비, 장학금, 봉사자 식비 등)</t>
  </si>
  <si>
    <t>* 인건비: 사업을 진행하는 과정에 지급된 인건비, 사업담당자에게 지급 된 수고비 등</t>
  </si>
  <si>
    <t>* 기타비용: 사업비, 인건비를 제외 한 모든 지출금액(예: 수수료, 교통비, 소모품비, 회의비 등)</t>
  </si>
  <si>
    <t>[사업비 세부 내역]  : 회계 계정과목 참조</t>
    <phoneticPr fontId="2" type="noConversion"/>
  </si>
  <si>
    <t>* 자연재해로 인한 피해를 돕기위한 활동</t>
    <phoneticPr fontId="2" type="noConversion"/>
  </si>
  <si>
    <t>* 저소득층 자녀 장학금, 불우이웃돕기, 봉사활동 등</t>
    <phoneticPr fontId="2" type="noConversion"/>
  </si>
  <si>
    <t>* 가자아이드림 후원금</t>
    <phoneticPr fontId="2" type="noConversion"/>
  </si>
  <si>
    <t>* 시민강연회, 통일인문학학교, 통일북까페 등 일반인을 대상으로 하는 통일교육 및 행사</t>
    <phoneticPr fontId="2" type="noConversion"/>
  </si>
  <si>
    <t>* 청소년 통일아카데미 통일해드림 등 청소년을 대상으로 하는 통일교육 및 행사</t>
    <phoneticPr fontId="2" type="noConversion"/>
  </si>
  <si>
    <t>* 지부에서 자체적으로 진행 한 통일교육 및 행사</t>
    <phoneticPr fontId="2" type="noConversion"/>
  </si>
  <si>
    <t>*대북지원활동을 하는 타 단체에 지원한 사업비</t>
    <phoneticPr fontId="2" type="noConversion"/>
  </si>
  <si>
    <t xml:space="preserve">* 북한이탈주민들을 대상으로 진행 한 교육 및 행사 </t>
    <phoneticPr fontId="2" type="noConversion"/>
  </si>
  <si>
    <t>* 지부에서 자체적으로 진행 한 북한이탈주민 또는 대북단체와 연계한 통일교육 및 행사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</si>
</sst>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rgb="FFFFFF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Down="1"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 style="thin">
        <color auto="1"/>
      </diagonal>
    </border>
    <border diagonalDown="1"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 style="thin">
        <color auto="1"/>
      </diagonal>
    </border>
    <border diagonalDown="1"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 style="thin">
        <color auto="1"/>
      </diagonal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41" fontId="3" fillId="0" borderId="1" xfId="1" applyFont="1" applyFill="1" applyBorder="1">
      <alignment vertical="center"/>
    </xf>
    <xf numFmtId="41" fontId="4" fillId="3" borderId="1" xfId="1" applyFont="1" applyFill="1" applyBorder="1">
      <alignment vertical="center"/>
    </xf>
    <xf numFmtId="41" fontId="4" fillId="3" borderId="2" xfId="1" applyFont="1" applyFill="1" applyBorder="1">
      <alignment vertical="center"/>
    </xf>
    <xf numFmtId="41" fontId="7" fillId="3" borderId="1" xfId="1" applyFont="1" applyFill="1" applyBorder="1">
      <alignment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49" fontId="4" fillId="3" borderId="1" xfId="1" applyNumberFormat="1" applyFont="1" applyFill="1" applyBorder="1" applyAlignment="1">
      <alignment horizontal="left" vertical="center"/>
    </xf>
    <xf numFmtId="49" fontId="4" fillId="3" borderId="2" xfId="1" applyNumberFormat="1" applyFont="1" applyFill="1" applyBorder="1" applyAlignment="1">
      <alignment horizontal="left" vertical="center"/>
    </xf>
    <xf numFmtId="49" fontId="7" fillId="3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41" fontId="6" fillId="0" borderId="1" xfId="1" applyFont="1" applyFill="1" applyBorder="1">
      <alignment vertical="center"/>
    </xf>
    <xf numFmtId="41" fontId="4" fillId="0" borderId="0" xfId="1" applyFont="1">
      <alignment vertical="center"/>
    </xf>
    <xf numFmtId="41" fontId="4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right" vertical="center"/>
    </xf>
    <xf numFmtId="41" fontId="0" fillId="0" borderId="0" xfId="1" applyFont="1">
      <alignment vertical="center"/>
    </xf>
    <xf numFmtId="49" fontId="0" fillId="0" borderId="0" xfId="0" applyNumberFormat="1">
      <alignment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41" fontId="10" fillId="3" borderId="23" xfId="1" applyFont="1" applyFill="1" applyBorder="1" applyAlignment="1">
      <alignment horizontal="center" vertical="center"/>
    </xf>
    <xf numFmtId="41" fontId="10" fillId="3" borderId="23" xfId="1" applyFont="1" applyFill="1" applyBorder="1" applyAlignment="1">
      <alignment horizontal="right" vertical="center"/>
    </xf>
    <xf numFmtId="0" fontId="10" fillId="3" borderId="24" xfId="0" applyFont="1" applyFill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1" fontId="0" fillId="0" borderId="26" xfId="1" applyFont="1" applyBorder="1">
      <alignment vertical="center"/>
    </xf>
    <xf numFmtId="41" fontId="0" fillId="0" borderId="26" xfId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41" fontId="0" fillId="0" borderId="4" xfId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center" vertical="center"/>
    </xf>
    <xf numFmtId="49" fontId="0" fillId="0" borderId="8" xfId="0" applyNumberForma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41" fontId="0" fillId="0" borderId="7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3" fontId="0" fillId="0" borderId="32" xfId="0" applyNumberFormat="1" applyBorder="1">
      <alignment vertical="center"/>
    </xf>
    <xf numFmtId="49" fontId="0" fillId="0" borderId="3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34" xfId="0" applyNumberFormat="1" applyBorder="1">
      <alignment vertical="center"/>
    </xf>
    <xf numFmtId="3" fontId="0" fillId="0" borderId="3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>
      <alignment vertical="center"/>
    </xf>
    <xf numFmtId="49" fontId="0" fillId="0" borderId="46" xfId="0" applyNumberFormat="1" applyBorder="1">
      <alignment vertical="center"/>
    </xf>
    <xf numFmtId="0" fontId="0" fillId="0" borderId="47" xfId="0" applyFill="1" applyBorder="1" applyAlignment="1">
      <alignment horizontal="center" vertical="center"/>
    </xf>
    <xf numFmtId="0" fontId="0" fillId="0" borderId="47" xfId="0" applyBorder="1">
      <alignment vertical="center"/>
    </xf>
    <xf numFmtId="3" fontId="0" fillId="0" borderId="48" xfId="0" applyNumberFormat="1" applyBorder="1">
      <alignment vertical="center"/>
    </xf>
    <xf numFmtId="49" fontId="0" fillId="0" borderId="33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left" vertical="center"/>
    </xf>
    <xf numFmtId="41" fontId="3" fillId="0" borderId="0" xfId="1" applyFont="1" applyFill="1" applyBorder="1">
      <alignment vertical="center"/>
    </xf>
    <xf numFmtId="41" fontId="3" fillId="2" borderId="50" xfId="1" applyFont="1" applyFill="1" applyBorder="1">
      <alignment vertical="center"/>
    </xf>
    <xf numFmtId="41" fontId="3" fillId="2" borderId="49" xfId="1" applyFont="1" applyFill="1" applyBorder="1">
      <alignment vertical="center"/>
    </xf>
    <xf numFmtId="41" fontId="3" fillId="2" borderId="51" xfId="1" applyFont="1" applyFill="1" applyBorder="1">
      <alignment vertical="center"/>
    </xf>
    <xf numFmtId="41" fontId="3" fillId="0" borderId="52" xfId="1" applyFont="1" applyFill="1" applyBorder="1">
      <alignment vertical="center"/>
    </xf>
    <xf numFmtId="41" fontId="3" fillId="0" borderId="54" xfId="1" applyFont="1" applyFill="1" applyBorder="1">
      <alignment vertical="center"/>
    </xf>
    <xf numFmtId="41" fontId="3" fillId="0" borderId="55" xfId="1" applyFont="1" applyFill="1" applyBorder="1">
      <alignment vertical="center"/>
    </xf>
    <xf numFmtId="49" fontId="3" fillId="0" borderId="54" xfId="1" applyNumberFormat="1" applyFont="1" applyFill="1" applyBorder="1" applyAlignment="1">
      <alignment horizontal="left" vertical="center"/>
    </xf>
    <xf numFmtId="41" fontId="3" fillId="2" borderId="59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left" vertical="center"/>
    </xf>
    <xf numFmtId="41" fontId="3" fillId="0" borderId="5" xfId="1" applyFont="1" applyFill="1" applyBorder="1">
      <alignment vertical="center"/>
    </xf>
    <xf numFmtId="41" fontId="14" fillId="2" borderId="60" xfId="1" applyFont="1" applyFill="1" applyBorder="1">
      <alignment vertical="center"/>
    </xf>
    <xf numFmtId="41" fontId="6" fillId="0" borderId="52" xfId="1" applyFont="1" applyFill="1" applyBorder="1">
      <alignment vertical="center"/>
    </xf>
    <xf numFmtId="41" fontId="3" fillId="2" borderId="59" xfId="1" applyFont="1" applyFill="1" applyBorder="1" applyAlignment="1">
      <alignment horizontal="center" vertical="center"/>
    </xf>
    <xf numFmtId="41" fontId="3" fillId="2" borderId="52" xfId="1" applyFont="1" applyFill="1" applyBorder="1">
      <alignment vertical="center"/>
    </xf>
    <xf numFmtId="41" fontId="3" fillId="0" borderId="61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 wrapText="1"/>
    </xf>
    <xf numFmtId="41" fontId="4" fillId="3" borderId="65" xfId="1" applyFont="1" applyFill="1" applyBorder="1">
      <alignment vertical="center"/>
    </xf>
    <xf numFmtId="41" fontId="3" fillId="0" borderId="52" xfId="1" applyFont="1" applyBorder="1">
      <alignment vertical="center"/>
    </xf>
    <xf numFmtId="41" fontId="4" fillId="3" borderId="52" xfId="1" applyFont="1" applyFill="1" applyBorder="1">
      <alignment vertical="center"/>
    </xf>
    <xf numFmtId="41" fontId="7" fillId="3" borderId="52" xfId="1" applyFont="1" applyFill="1" applyBorder="1">
      <alignment vertical="center"/>
    </xf>
    <xf numFmtId="41" fontId="3" fillId="2" borderId="61" xfId="1" applyFont="1" applyFill="1" applyBorder="1" applyAlignment="1">
      <alignment horizontal="center" vertical="center" wrapText="1"/>
    </xf>
    <xf numFmtId="49" fontId="7" fillId="0" borderId="53" xfId="1" applyNumberFormat="1" applyFont="1" applyFill="1" applyBorder="1" applyAlignment="1">
      <alignment horizontal="left" vertical="center"/>
    </xf>
    <xf numFmtId="41" fontId="7" fillId="0" borderId="54" xfId="1" applyFont="1" applyFill="1" applyBorder="1">
      <alignment vertical="center"/>
    </xf>
    <xf numFmtId="41" fontId="7" fillId="2" borderId="55" xfId="1" applyFont="1" applyFill="1" applyBorder="1">
      <alignment vertical="center"/>
    </xf>
    <xf numFmtId="0" fontId="0" fillId="0" borderId="0" xfId="0" applyAlignment="1">
      <alignment horizontal="left" vertical="center"/>
    </xf>
    <xf numFmtId="41" fontId="3" fillId="0" borderId="0" xfId="1" applyFont="1" applyBorder="1">
      <alignment vertical="center"/>
    </xf>
    <xf numFmtId="49" fontId="3" fillId="2" borderId="56" xfId="1" applyNumberFormat="1" applyFont="1" applyFill="1" applyBorder="1" applyAlignment="1">
      <alignment horizontal="center" vertical="center"/>
    </xf>
    <xf numFmtId="49" fontId="3" fillId="2" borderId="49" xfId="1" applyNumberFormat="1" applyFont="1" applyFill="1" applyBorder="1" applyAlignment="1">
      <alignment horizontal="center" vertical="center"/>
    </xf>
    <xf numFmtId="41" fontId="3" fillId="2" borderId="64" xfId="1" applyFont="1" applyFill="1" applyBorder="1" applyAlignment="1">
      <alignment horizontal="center" vertical="center" wrapText="1"/>
    </xf>
    <xf numFmtId="41" fontId="3" fillId="2" borderId="66" xfId="1" applyFont="1" applyFill="1" applyBorder="1" applyAlignment="1">
      <alignment horizontal="center" vertical="center" wrapText="1"/>
    </xf>
    <xf numFmtId="41" fontId="3" fillId="2" borderId="67" xfId="1" applyFont="1" applyFill="1" applyBorder="1" applyAlignment="1">
      <alignment horizontal="center" vertical="center" wrapText="1"/>
    </xf>
    <xf numFmtId="41" fontId="3" fillId="2" borderId="57" xfId="1" applyFont="1" applyFill="1" applyBorder="1" applyAlignment="1">
      <alignment horizontal="center" vertical="center" wrapText="1"/>
    </xf>
    <xf numFmtId="41" fontId="3" fillId="2" borderId="58" xfId="1" applyFont="1" applyFill="1" applyBorder="1" applyAlignment="1">
      <alignment horizontal="center" vertical="center" wrapText="1"/>
    </xf>
    <xf numFmtId="49" fontId="3" fillId="0" borderId="62" xfId="1" applyNumberFormat="1" applyFont="1" applyFill="1" applyBorder="1" applyAlignment="1">
      <alignment horizontal="left" vertical="center" wrapText="1"/>
    </xf>
    <xf numFmtId="49" fontId="3" fillId="0" borderId="62" xfId="1" applyNumberFormat="1" applyFont="1" applyFill="1" applyBorder="1" applyAlignment="1">
      <alignment horizontal="left" vertical="center"/>
    </xf>
    <xf numFmtId="49" fontId="3" fillId="0" borderId="63" xfId="1" applyNumberFormat="1" applyFont="1" applyFill="1" applyBorder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3" fillId="2" borderId="57" xfId="1" applyFont="1" applyFill="1" applyBorder="1" applyAlignment="1">
      <alignment horizontal="center" vertical="center"/>
    </xf>
    <xf numFmtId="41" fontId="3" fillId="2" borderId="58" xfId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49" fontId="11" fillId="3" borderId="10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9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419101</xdr:colOff>
      <xdr:row>0</xdr:row>
      <xdr:rowOff>47626</xdr:rowOff>
    </xdr:from>
    <xdr:ext cx="1019174" cy="755544"/>
    <xdr:pic>
      <xdr:nvPicPr>
        <xdr:cNvPr id="2" name="그림 1">
          <a:extLst>
            <a:ext uri="{FF2B5EF4-FFF2-40B4-BE49-F238E27FC236}">
              <a16:creationId xmlns:a16="http://schemas.microsoft.com/office/drawing/2014/main" id="{485E1EB5-D6C6-4CD7-B5F8-058916382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47626"/>
          <a:ext cx="1019174" cy="7555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419101</xdr:colOff>
      <xdr:row>0</xdr:row>
      <xdr:rowOff>47626</xdr:rowOff>
    </xdr:from>
    <xdr:to>
      <xdr:col>1</xdr:col>
      <xdr:colOff>590550</xdr:colOff>
      <xdr:row>3</xdr:row>
      <xdr:rowOff>145945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A8815A4-A346-4ECC-A3D2-9789BBE9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47626"/>
          <a:ext cx="1019174" cy="75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workbookViewId="0">
      <selection activeCell="C3" sqref="C3"/>
    </sheetView>
  </sheetViews>
  <sheetFormatPr defaultRowHeight="16.5" customHeight="1" x14ac:dyDescent="0.3"/>
  <cols>
    <col min="1" max="1" width="9" style="1"/>
    <col min="2" max="2" width="17.875" style="12" bestFit="1" customWidth="1"/>
    <col min="3" max="14" width="11.5" style="1" bestFit="1" customWidth="1"/>
    <col min="15" max="16" width="12.875" style="1" bestFit="1" customWidth="1"/>
    <col min="17" max="16384" width="9" style="1"/>
  </cols>
  <sheetData>
    <row r="1" spans="1:15" ht="16.5" customHeight="1" x14ac:dyDescent="0.3">
      <c r="A1" s="15" t="s">
        <v>61</v>
      </c>
    </row>
    <row r="2" spans="1:15" ht="16.5" customHeight="1" x14ac:dyDescent="0.3">
      <c r="A2" s="102" t="s">
        <v>0</v>
      </c>
      <c r="B2" s="103"/>
      <c r="C2" s="76" t="s">
        <v>1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7" t="s">
        <v>13</v>
      </c>
    </row>
    <row r="3" spans="1:15" ht="16.5" customHeight="1" x14ac:dyDescent="0.3">
      <c r="A3" s="107" t="s">
        <v>44</v>
      </c>
      <c r="B3" s="7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8"/>
    </row>
    <row r="4" spans="1:15" ht="16.5" customHeight="1" x14ac:dyDescent="0.3">
      <c r="A4" s="107"/>
      <c r="B4" s="7" t="s">
        <v>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8"/>
    </row>
    <row r="5" spans="1:15" ht="16.5" customHeight="1" x14ac:dyDescent="0.3">
      <c r="A5" s="107" t="s">
        <v>47</v>
      </c>
      <c r="B5" s="7" t="s">
        <v>48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8"/>
    </row>
    <row r="6" spans="1:15" ht="16.5" customHeight="1" x14ac:dyDescent="0.3">
      <c r="A6" s="107"/>
      <c r="B6" s="7" t="s">
        <v>49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8"/>
    </row>
    <row r="7" spans="1:15" ht="16.5" customHeight="1" x14ac:dyDescent="0.3">
      <c r="A7" s="107"/>
      <c r="B7" s="7" t="s">
        <v>50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78"/>
    </row>
    <row r="8" spans="1:15" ht="16.5" customHeight="1" x14ac:dyDescent="0.3">
      <c r="A8" s="107" t="s">
        <v>51</v>
      </c>
      <c r="B8" s="7" t="s">
        <v>52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8"/>
    </row>
    <row r="9" spans="1:15" ht="16.5" customHeight="1" x14ac:dyDescent="0.3">
      <c r="A9" s="108"/>
      <c r="B9" s="81" t="s">
        <v>43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16.5" customHeight="1" x14ac:dyDescent="0.3">
      <c r="A10" s="82" t="s">
        <v>139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1:15" ht="16.5" customHeight="1" x14ac:dyDescent="0.3">
      <c r="A11" s="72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6.5" customHeight="1" x14ac:dyDescent="0.3">
      <c r="A12" s="16" t="s">
        <v>62</v>
      </c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1:15" ht="16.5" customHeight="1" x14ac:dyDescent="0.3">
      <c r="A13" s="102" t="s">
        <v>0</v>
      </c>
      <c r="B13" s="103"/>
      <c r="C13" s="76" t="s">
        <v>1</v>
      </c>
      <c r="D13" s="76" t="s">
        <v>2</v>
      </c>
      <c r="E13" s="76" t="s">
        <v>3</v>
      </c>
      <c r="F13" s="76" t="s">
        <v>4</v>
      </c>
      <c r="G13" s="76" t="s">
        <v>5</v>
      </c>
      <c r="H13" s="76" t="s">
        <v>6</v>
      </c>
      <c r="I13" s="76" t="s">
        <v>7</v>
      </c>
      <c r="J13" s="76" t="s">
        <v>8</v>
      </c>
      <c r="K13" s="76" t="s">
        <v>9</v>
      </c>
      <c r="L13" s="76" t="s">
        <v>10</v>
      </c>
      <c r="M13" s="76" t="s">
        <v>11</v>
      </c>
      <c r="N13" s="76" t="s">
        <v>12</v>
      </c>
      <c r="O13" s="77" t="s">
        <v>13</v>
      </c>
    </row>
    <row r="14" spans="1:15" ht="16.5" customHeight="1" x14ac:dyDescent="0.3">
      <c r="A14" s="113" t="s">
        <v>53</v>
      </c>
      <c r="B14" s="13" t="s">
        <v>54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6"/>
    </row>
    <row r="15" spans="1:15" ht="16.5" customHeight="1" x14ac:dyDescent="0.3">
      <c r="A15" s="113"/>
      <c r="B15" s="7" t="s">
        <v>55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8"/>
    </row>
    <row r="16" spans="1:15" ht="16.5" customHeight="1" x14ac:dyDescent="0.3">
      <c r="A16" s="114"/>
      <c r="B16" s="7" t="s">
        <v>56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8"/>
    </row>
    <row r="17" spans="1:18" ht="16.5" customHeight="1" x14ac:dyDescent="0.3">
      <c r="A17" s="87" t="s">
        <v>140</v>
      </c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88"/>
    </row>
    <row r="18" spans="1:18" ht="57" customHeight="1" x14ac:dyDescent="0.3">
      <c r="A18" s="89"/>
      <c r="B18" s="109" t="s">
        <v>60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</row>
    <row r="19" spans="1:18" ht="57" customHeight="1" x14ac:dyDescent="0.3">
      <c r="A19" s="90"/>
      <c r="B19" s="91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1:18" ht="16.5" customHeight="1" x14ac:dyDescent="0.3">
      <c r="A20" s="112" t="s">
        <v>63</v>
      </c>
      <c r="B20" s="112"/>
      <c r="C20" s="112"/>
      <c r="D20" s="112"/>
      <c r="E20" s="112"/>
      <c r="F20" s="112"/>
      <c r="G20" s="73"/>
      <c r="H20" s="73"/>
      <c r="I20" s="73"/>
      <c r="J20" s="73"/>
      <c r="K20" s="73"/>
      <c r="L20" s="73"/>
      <c r="M20" s="73"/>
      <c r="N20" s="73"/>
      <c r="O20" s="73"/>
      <c r="R20" s="101"/>
    </row>
    <row r="21" spans="1:18" ht="16.5" customHeight="1" x14ac:dyDescent="0.3">
      <c r="A21" s="102" t="s">
        <v>0</v>
      </c>
      <c r="B21" s="103"/>
      <c r="C21" s="75" t="s">
        <v>1</v>
      </c>
      <c r="D21" s="76" t="s">
        <v>2</v>
      </c>
      <c r="E21" s="76" t="s">
        <v>3</v>
      </c>
      <c r="F21" s="76" t="s">
        <v>4</v>
      </c>
      <c r="G21" s="76" t="s">
        <v>5</v>
      </c>
      <c r="H21" s="76" t="s">
        <v>6</v>
      </c>
      <c r="I21" s="76" t="s">
        <v>7</v>
      </c>
      <c r="J21" s="76" t="s">
        <v>8</v>
      </c>
      <c r="K21" s="76" t="s">
        <v>9</v>
      </c>
      <c r="L21" s="76" t="s">
        <v>10</v>
      </c>
      <c r="M21" s="76" t="s">
        <v>11</v>
      </c>
      <c r="N21" s="76" t="s">
        <v>12</v>
      </c>
      <c r="O21" s="77" t="s">
        <v>13</v>
      </c>
    </row>
    <row r="22" spans="1:18" ht="16.5" customHeight="1" x14ac:dyDescent="0.3">
      <c r="A22" s="104" t="s">
        <v>40</v>
      </c>
      <c r="B22" s="10" t="s">
        <v>21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92"/>
    </row>
    <row r="23" spans="1:18" ht="16.5" customHeight="1" x14ac:dyDescent="0.3">
      <c r="A23" s="105"/>
      <c r="B23" s="8" t="s">
        <v>22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3"/>
    </row>
    <row r="24" spans="1:18" ht="16.5" customHeight="1" x14ac:dyDescent="0.3">
      <c r="A24" s="105"/>
      <c r="B24" s="8" t="s">
        <v>23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3"/>
    </row>
    <row r="25" spans="1:18" ht="16.5" customHeight="1" x14ac:dyDescent="0.3">
      <c r="A25" s="105"/>
      <c r="B25" s="8" t="s">
        <v>24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3"/>
    </row>
    <row r="26" spans="1:18" ht="16.5" customHeight="1" x14ac:dyDescent="0.3">
      <c r="A26" s="105"/>
      <c r="B26" s="8" t="s">
        <v>59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3"/>
    </row>
    <row r="27" spans="1:18" ht="16.5" customHeight="1" x14ac:dyDescent="0.3">
      <c r="A27" s="105"/>
      <c r="B27" s="9" t="s">
        <v>25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94"/>
    </row>
    <row r="28" spans="1:18" ht="16.5" customHeight="1" x14ac:dyDescent="0.3">
      <c r="A28" s="105"/>
      <c r="B28" s="8" t="s">
        <v>26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3"/>
    </row>
    <row r="29" spans="1:18" ht="16.5" customHeight="1" x14ac:dyDescent="0.3">
      <c r="A29" s="105"/>
      <c r="B29" s="8" t="s">
        <v>27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3"/>
    </row>
    <row r="30" spans="1:18" ht="16.5" customHeight="1" x14ac:dyDescent="0.3">
      <c r="A30" s="105"/>
      <c r="B30" s="8" t="s">
        <v>28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93"/>
    </row>
    <row r="31" spans="1:18" ht="16.5" customHeight="1" x14ac:dyDescent="0.3">
      <c r="A31" s="105"/>
      <c r="B31" s="8" t="s">
        <v>59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93"/>
    </row>
    <row r="32" spans="1:18" ht="16.5" customHeight="1" x14ac:dyDescent="0.3">
      <c r="A32" s="105"/>
      <c r="B32" s="9" t="s">
        <v>30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94"/>
    </row>
    <row r="33" spans="1:15" ht="16.5" customHeight="1" x14ac:dyDescent="0.3">
      <c r="A33" s="105"/>
      <c r="B33" s="8" t="s">
        <v>31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93"/>
    </row>
    <row r="34" spans="1:15" ht="16.5" customHeight="1" x14ac:dyDescent="0.3">
      <c r="A34" s="105"/>
      <c r="B34" s="8" t="s">
        <v>32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3"/>
    </row>
    <row r="35" spans="1:15" ht="16.5" customHeight="1" x14ac:dyDescent="0.3">
      <c r="A35" s="105"/>
      <c r="B35" s="8" t="s">
        <v>59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3"/>
    </row>
    <row r="36" spans="1:15" ht="16.5" customHeight="1" x14ac:dyDescent="0.3">
      <c r="A36" s="105"/>
      <c r="B36" s="9" t="s">
        <v>33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94"/>
    </row>
    <row r="37" spans="1:15" ht="16.5" customHeight="1" x14ac:dyDescent="0.3">
      <c r="A37" s="105"/>
      <c r="B37" s="8" t="s">
        <v>34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3"/>
    </row>
    <row r="38" spans="1:15" ht="16.5" customHeight="1" x14ac:dyDescent="0.3">
      <c r="A38" s="105"/>
      <c r="B38" s="8" t="s">
        <v>35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3"/>
    </row>
    <row r="39" spans="1:15" ht="16.5" customHeight="1" x14ac:dyDescent="0.3">
      <c r="A39" s="105"/>
      <c r="B39" s="8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93"/>
    </row>
    <row r="40" spans="1:15" ht="16.5" customHeight="1" x14ac:dyDescent="0.3">
      <c r="A40" s="105"/>
      <c r="B40" s="9" t="s">
        <v>36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94"/>
    </row>
    <row r="41" spans="1:15" ht="16.5" customHeight="1" x14ac:dyDescent="0.3">
      <c r="A41" s="105"/>
      <c r="B41" s="8" t="s">
        <v>57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93"/>
    </row>
    <row r="42" spans="1:15" ht="16.5" customHeight="1" x14ac:dyDescent="0.3">
      <c r="A42" s="105"/>
      <c r="B42" s="8" t="s">
        <v>58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93"/>
    </row>
    <row r="43" spans="1:15" ht="16.5" customHeight="1" x14ac:dyDescent="0.3">
      <c r="A43" s="105"/>
      <c r="B43" s="8" t="s">
        <v>37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3"/>
    </row>
    <row r="44" spans="1:15" ht="16.5" customHeight="1" x14ac:dyDescent="0.3">
      <c r="A44" s="105"/>
      <c r="B44" s="8" t="s">
        <v>38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3"/>
    </row>
    <row r="45" spans="1:15" ht="16.5" customHeight="1" x14ac:dyDescent="0.3">
      <c r="A45" s="105"/>
      <c r="B45" s="8" t="s">
        <v>59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3"/>
    </row>
    <row r="46" spans="1:15" ht="16.5" customHeight="1" x14ac:dyDescent="0.3">
      <c r="A46" s="106"/>
      <c r="B46" s="11" t="s">
        <v>41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5"/>
    </row>
    <row r="47" spans="1:15" ht="16.5" customHeight="1" x14ac:dyDescent="0.3">
      <c r="A47" s="96" t="s">
        <v>140</v>
      </c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9"/>
    </row>
  </sheetData>
  <mergeCells count="10">
    <mergeCell ref="A13:B13"/>
    <mergeCell ref="A21:B21"/>
    <mergeCell ref="A2:B2"/>
    <mergeCell ref="A22:A46"/>
    <mergeCell ref="A5:A7"/>
    <mergeCell ref="A8:A9"/>
    <mergeCell ref="A3:A4"/>
    <mergeCell ref="B18:O18"/>
    <mergeCell ref="A20:F20"/>
    <mergeCell ref="A14:A16"/>
  </mergeCells>
  <phoneticPr fontId="2" type="noConversion"/>
  <printOptions horizontalCentered="1"/>
  <pageMargins left="0.25" right="0.25" top="0.75" bottom="0.75" header="0.3" footer="0.3"/>
  <pageSetup paperSize="9" scale="56" fitToWidth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BDE6-50A6-4E45-BA4E-A87CD1B6B9A5}">
  <sheetPr>
    <pageSetUpPr fitToPage="1"/>
  </sheetPr>
  <dimension ref="A1:R46"/>
  <sheetViews>
    <sheetView workbookViewId="0">
      <selection activeCell="C46" sqref="C46"/>
    </sheetView>
  </sheetViews>
  <sheetFormatPr defaultRowHeight="16.5" customHeight="1" x14ac:dyDescent="0.3"/>
  <cols>
    <col min="1" max="1" width="9" style="1"/>
    <col min="2" max="2" width="17.875" style="12" bestFit="1" customWidth="1"/>
    <col min="3" max="14" width="11.5" style="1" bestFit="1" customWidth="1"/>
    <col min="15" max="16" width="12.875" style="1" bestFit="1" customWidth="1"/>
    <col min="17" max="16384" width="9" style="1"/>
  </cols>
  <sheetData>
    <row r="1" spans="1:15" ht="16.5" customHeight="1" x14ac:dyDescent="0.3">
      <c r="A1" s="15" t="s">
        <v>61</v>
      </c>
    </row>
    <row r="2" spans="1:15" ht="16.5" customHeight="1" x14ac:dyDescent="0.3">
      <c r="A2" s="102" t="s">
        <v>0</v>
      </c>
      <c r="B2" s="103"/>
      <c r="C2" s="76" t="s">
        <v>1</v>
      </c>
      <c r="D2" s="76" t="s">
        <v>2</v>
      </c>
      <c r="E2" s="76" t="s">
        <v>3</v>
      </c>
      <c r="F2" s="76" t="s">
        <v>4</v>
      </c>
      <c r="G2" s="76" t="s">
        <v>5</v>
      </c>
      <c r="H2" s="76" t="s">
        <v>6</v>
      </c>
      <c r="I2" s="76" t="s">
        <v>7</v>
      </c>
      <c r="J2" s="76" t="s">
        <v>8</v>
      </c>
      <c r="K2" s="76" t="s">
        <v>9</v>
      </c>
      <c r="L2" s="76" t="s">
        <v>10</v>
      </c>
      <c r="M2" s="76" t="s">
        <v>11</v>
      </c>
      <c r="N2" s="76" t="s">
        <v>12</v>
      </c>
      <c r="O2" s="77" t="s">
        <v>13</v>
      </c>
    </row>
    <row r="3" spans="1:15" ht="16.5" customHeight="1" x14ac:dyDescent="0.3">
      <c r="A3" s="107" t="s">
        <v>44</v>
      </c>
      <c r="B3" s="7" t="s">
        <v>45</v>
      </c>
      <c r="C3" s="3" t="s">
        <v>145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8"/>
    </row>
    <row r="4" spans="1:15" ht="16.5" customHeight="1" x14ac:dyDescent="0.3">
      <c r="A4" s="107"/>
      <c r="B4" s="7" t="s">
        <v>46</v>
      </c>
      <c r="C4" s="3" t="s">
        <v>146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8"/>
    </row>
    <row r="5" spans="1:15" ht="16.5" customHeight="1" x14ac:dyDescent="0.3">
      <c r="A5" s="107" t="s">
        <v>42</v>
      </c>
      <c r="B5" s="7" t="s">
        <v>48</v>
      </c>
      <c r="C5" s="3" t="s">
        <v>147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8"/>
    </row>
    <row r="6" spans="1:15" ht="16.5" customHeight="1" x14ac:dyDescent="0.3">
      <c r="A6" s="107"/>
      <c r="B6" s="7" t="s">
        <v>49</v>
      </c>
      <c r="C6" s="3" t="s">
        <v>148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8"/>
    </row>
    <row r="7" spans="1:15" ht="16.5" customHeight="1" x14ac:dyDescent="0.3">
      <c r="A7" s="107"/>
      <c r="B7" s="7" t="s">
        <v>50</v>
      </c>
      <c r="C7" s="3" t="s">
        <v>149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78"/>
    </row>
    <row r="8" spans="1:15" ht="16.5" customHeight="1" x14ac:dyDescent="0.3">
      <c r="A8" s="107" t="s">
        <v>51</v>
      </c>
      <c r="B8" s="7" t="s">
        <v>52</v>
      </c>
      <c r="C8" s="3" t="s">
        <v>144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8"/>
    </row>
    <row r="9" spans="1:15" ht="16.5" customHeight="1" x14ac:dyDescent="0.3">
      <c r="A9" s="108"/>
      <c r="B9" s="81" t="s">
        <v>43</v>
      </c>
      <c r="C9" s="79" t="s">
        <v>150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16.5" customHeight="1" x14ac:dyDescent="0.3">
      <c r="A10" s="82" t="s">
        <v>139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1:15" ht="16.5" customHeight="1" x14ac:dyDescent="0.3">
      <c r="A11" s="72"/>
      <c r="B11" s="7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6.5" customHeight="1" x14ac:dyDescent="0.3">
      <c r="A12" s="16" t="s">
        <v>62</v>
      </c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1:15" ht="16.5" customHeight="1" x14ac:dyDescent="0.3">
      <c r="A13" s="102" t="s">
        <v>0</v>
      </c>
      <c r="B13" s="103"/>
      <c r="C13" s="76" t="s">
        <v>1</v>
      </c>
      <c r="D13" s="76" t="s">
        <v>2</v>
      </c>
      <c r="E13" s="76" t="s">
        <v>3</v>
      </c>
      <c r="F13" s="76" t="s">
        <v>4</v>
      </c>
      <c r="G13" s="76" t="s">
        <v>5</v>
      </c>
      <c r="H13" s="76" t="s">
        <v>6</v>
      </c>
      <c r="I13" s="76" t="s">
        <v>7</v>
      </c>
      <c r="J13" s="76" t="s">
        <v>8</v>
      </c>
      <c r="K13" s="76" t="s">
        <v>9</v>
      </c>
      <c r="L13" s="76" t="s">
        <v>10</v>
      </c>
      <c r="M13" s="76" t="s">
        <v>11</v>
      </c>
      <c r="N13" s="76" t="s">
        <v>12</v>
      </c>
      <c r="O13" s="77" t="s">
        <v>13</v>
      </c>
    </row>
    <row r="14" spans="1:15" ht="16.5" customHeight="1" x14ac:dyDescent="0.3">
      <c r="A14" s="113" t="s">
        <v>53</v>
      </c>
      <c r="B14" s="13" t="s">
        <v>54</v>
      </c>
      <c r="C14" s="14" t="s">
        <v>151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86"/>
    </row>
    <row r="15" spans="1:15" ht="16.5" customHeight="1" x14ac:dyDescent="0.3">
      <c r="A15" s="113"/>
      <c r="B15" s="7" t="s">
        <v>55</v>
      </c>
      <c r="C15" s="3" t="s">
        <v>152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8"/>
    </row>
    <row r="16" spans="1:15" ht="16.5" customHeight="1" x14ac:dyDescent="0.3">
      <c r="A16" s="114"/>
      <c r="B16" s="7" t="s">
        <v>56</v>
      </c>
      <c r="C16" s="3" t="s">
        <v>153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8"/>
    </row>
    <row r="17" spans="1:18" ht="16.5" customHeight="1" x14ac:dyDescent="0.3">
      <c r="A17" s="87" t="s">
        <v>140</v>
      </c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88"/>
    </row>
    <row r="18" spans="1:18" ht="57" customHeight="1" x14ac:dyDescent="0.3">
      <c r="A18" s="90"/>
      <c r="B18" s="91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8" ht="16.5" customHeight="1" x14ac:dyDescent="0.3">
      <c r="A19" s="112" t="s">
        <v>154</v>
      </c>
      <c r="B19" s="112"/>
      <c r="C19" s="112"/>
      <c r="D19" s="112"/>
      <c r="E19" s="112"/>
      <c r="F19" s="112"/>
      <c r="G19" s="73"/>
      <c r="H19" s="73"/>
      <c r="I19" s="73"/>
      <c r="J19" s="73"/>
      <c r="K19" s="73"/>
      <c r="L19" s="73"/>
      <c r="M19" s="73"/>
      <c r="N19" s="73"/>
      <c r="O19" s="73"/>
      <c r="R19" s="101"/>
    </row>
    <row r="20" spans="1:18" ht="16.5" customHeight="1" x14ac:dyDescent="0.3">
      <c r="A20" s="102" t="s">
        <v>0</v>
      </c>
      <c r="B20" s="103"/>
      <c r="C20" s="75" t="s">
        <v>1</v>
      </c>
      <c r="D20" s="76" t="s">
        <v>2</v>
      </c>
      <c r="E20" s="76" t="s">
        <v>3</v>
      </c>
      <c r="F20" s="76" t="s">
        <v>4</v>
      </c>
      <c r="G20" s="76" t="s">
        <v>5</v>
      </c>
      <c r="H20" s="76" t="s">
        <v>6</v>
      </c>
      <c r="I20" s="76" t="s">
        <v>7</v>
      </c>
      <c r="J20" s="76" t="s">
        <v>8</v>
      </c>
      <c r="K20" s="76" t="s">
        <v>9</v>
      </c>
      <c r="L20" s="76" t="s">
        <v>10</v>
      </c>
      <c r="M20" s="76" t="s">
        <v>11</v>
      </c>
      <c r="N20" s="76" t="s">
        <v>12</v>
      </c>
      <c r="O20" s="77" t="s">
        <v>13</v>
      </c>
    </row>
    <row r="21" spans="1:18" ht="16.5" customHeight="1" x14ac:dyDescent="0.3">
      <c r="A21" s="104" t="s">
        <v>40</v>
      </c>
      <c r="B21" s="10" t="s">
        <v>21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92"/>
    </row>
    <row r="22" spans="1:18" ht="16.5" customHeight="1" x14ac:dyDescent="0.3">
      <c r="A22" s="105"/>
      <c r="B22" s="8" t="s">
        <v>22</v>
      </c>
      <c r="C22" s="2" t="s">
        <v>156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3"/>
    </row>
    <row r="23" spans="1:18" ht="16.5" customHeight="1" x14ac:dyDescent="0.3">
      <c r="A23" s="105"/>
      <c r="B23" s="8" t="s">
        <v>23</v>
      </c>
      <c r="C23" s="2" t="s">
        <v>155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3"/>
    </row>
    <row r="24" spans="1:18" ht="16.5" customHeight="1" x14ac:dyDescent="0.3">
      <c r="A24" s="105"/>
      <c r="B24" s="8" t="s">
        <v>24</v>
      </c>
      <c r="C24" s="2" t="s">
        <v>157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3"/>
    </row>
    <row r="25" spans="1:18" ht="16.5" customHeight="1" x14ac:dyDescent="0.3">
      <c r="A25" s="105"/>
      <c r="B25" s="8" t="s">
        <v>59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3"/>
    </row>
    <row r="26" spans="1:18" ht="16.5" customHeight="1" x14ac:dyDescent="0.3">
      <c r="A26" s="105"/>
      <c r="B26" s="9" t="s">
        <v>25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94"/>
    </row>
    <row r="27" spans="1:18" ht="16.5" customHeight="1" x14ac:dyDescent="0.3">
      <c r="A27" s="105"/>
      <c r="B27" s="8" t="s"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3"/>
    </row>
    <row r="28" spans="1:18" ht="16.5" customHeight="1" x14ac:dyDescent="0.3">
      <c r="A28" s="105"/>
      <c r="B28" s="8" t="s">
        <v>27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3"/>
    </row>
    <row r="29" spans="1:18" ht="16.5" customHeight="1" x14ac:dyDescent="0.3">
      <c r="A29" s="105"/>
      <c r="B29" s="8" t="s">
        <v>28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3"/>
    </row>
    <row r="30" spans="1:18" ht="16.5" customHeight="1" x14ac:dyDescent="0.3">
      <c r="A30" s="105"/>
      <c r="B30" s="8" t="s">
        <v>59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93"/>
    </row>
    <row r="31" spans="1:18" ht="16.5" customHeight="1" x14ac:dyDescent="0.3">
      <c r="A31" s="105"/>
      <c r="B31" s="9" t="s">
        <v>30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94"/>
    </row>
    <row r="32" spans="1:18" ht="16.5" customHeight="1" x14ac:dyDescent="0.3">
      <c r="A32" s="105"/>
      <c r="B32" s="8" t="s">
        <v>31</v>
      </c>
      <c r="C32" s="2" t="s">
        <v>158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93"/>
    </row>
    <row r="33" spans="1:15" ht="16.5" customHeight="1" x14ac:dyDescent="0.3">
      <c r="A33" s="105"/>
      <c r="B33" s="8" t="s">
        <v>32</v>
      </c>
      <c r="C33" s="2" t="s">
        <v>159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93"/>
    </row>
    <row r="34" spans="1:15" ht="16.5" customHeight="1" x14ac:dyDescent="0.3">
      <c r="A34" s="105"/>
      <c r="B34" s="8" t="s">
        <v>59</v>
      </c>
      <c r="C34" s="2" t="s">
        <v>160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3"/>
    </row>
    <row r="35" spans="1:15" ht="16.5" customHeight="1" x14ac:dyDescent="0.3">
      <c r="A35" s="105"/>
      <c r="B35" s="9" t="s">
        <v>33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94"/>
    </row>
    <row r="36" spans="1:15" ht="16.5" customHeight="1" x14ac:dyDescent="0.3">
      <c r="A36" s="105"/>
      <c r="B36" s="8" t="s">
        <v>34</v>
      </c>
      <c r="C36" s="2" t="s">
        <v>161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3"/>
    </row>
    <row r="37" spans="1:15" ht="16.5" customHeight="1" x14ac:dyDescent="0.3">
      <c r="A37" s="105"/>
      <c r="B37" s="8" t="s">
        <v>35</v>
      </c>
      <c r="C37" s="2" t="s">
        <v>162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3"/>
    </row>
    <row r="38" spans="1:15" ht="16.5" customHeight="1" x14ac:dyDescent="0.3">
      <c r="A38" s="105"/>
      <c r="B38" s="8" t="s">
        <v>59</v>
      </c>
      <c r="C38" s="2" t="s">
        <v>163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3"/>
    </row>
    <row r="39" spans="1:15" ht="16.5" customHeight="1" x14ac:dyDescent="0.3">
      <c r="A39" s="105"/>
      <c r="B39" s="9" t="s">
        <v>36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94"/>
    </row>
    <row r="40" spans="1:15" ht="16.5" customHeight="1" x14ac:dyDescent="0.3">
      <c r="A40" s="105"/>
      <c r="B40" s="8" t="s">
        <v>57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93"/>
    </row>
    <row r="41" spans="1:15" ht="16.5" customHeight="1" x14ac:dyDescent="0.3">
      <c r="A41" s="105"/>
      <c r="B41" s="8" t="s">
        <v>58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93"/>
    </row>
    <row r="42" spans="1:15" ht="16.5" customHeight="1" x14ac:dyDescent="0.3">
      <c r="A42" s="105"/>
      <c r="B42" s="8" t="s">
        <v>37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93"/>
    </row>
    <row r="43" spans="1:15" ht="16.5" customHeight="1" x14ac:dyDescent="0.3">
      <c r="A43" s="105"/>
      <c r="B43" s="8" t="s">
        <v>38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3"/>
    </row>
    <row r="44" spans="1:15" ht="16.5" customHeight="1" x14ac:dyDescent="0.3">
      <c r="A44" s="105"/>
      <c r="B44" s="8" t="s">
        <v>59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3"/>
    </row>
    <row r="45" spans="1:15" ht="16.5" customHeight="1" x14ac:dyDescent="0.3">
      <c r="A45" s="106"/>
      <c r="B45" s="11" t="s">
        <v>41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5"/>
    </row>
    <row r="46" spans="1:15" ht="16.5" customHeight="1" x14ac:dyDescent="0.3">
      <c r="A46" s="96" t="s">
        <v>140</v>
      </c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9"/>
    </row>
  </sheetData>
  <mergeCells count="9">
    <mergeCell ref="A19:F19"/>
    <mergeCell ref="A20:B20"/>
    <mergeCell ref="A21:A45"/>
    <mergeCell ref="A2:B2"/>
    <mergeCell ref="A3:A4"/>
    <mergeCell ref="A5:A7"/>
    <mergeCell ref="A8:A9"/>
    <mergeCell ref="A13:B13"/>
    <mergeCell ref="A14:A16"/>
  </mergeCells>
  <phoneticPr fontId="2" type="noConversion"/>
  <printOptions horizontalCentered="1"/>
  <pageMargins left="0.25" right="0.25" top="0.75" bottom="0.75" header="0.3" footer="0.3"/>
  <pageSetup paperSize="9" scale="56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F513-7F15-46DD-9C85-7DC9818ADBC3}">
  <sheetPr>
    <pageSetUpPr fitToPage="1"/>
  </sheetPr>
  <dimension ref="A1:G33"/>
  <sheetViews>
    <sheetView workbookViewId="0">
      <selection activeCell="C13" sqref="C13:G13"/>
    </sheetView>
  </sheetViews>
  <sheetFormatPr defaultRowHeight="16.5" x14ac:dyDescent="0.3"/>
  <cols>
    <col min="1" max="1" width="11.125" style="20" customWidth="1"/>
    <col min="2" max="2" width="11.125" customWidth="1"/>
    <col min="3" max="3" width="30" style="100" customWidth="1"/>
    <col min="4" max="5" width="11.125" style="19" customWidth="1"/>
    <col min="6" max="6" width="11.125" style="18" customWidth="1"/>
    <col min="7" max="7" width="7.375" style="17" bestFit="1" customWidth="1"/>
  </cols>
  <sheetData>
    <row r="1" spans="1:7" ht="17.25" customHeight="1" x14ac:dyDescent="0.3">
      <c r="A1" s="128"/>
      <c r="B1" s="129"/>
      <c r="C1" s="134" t="s">
        <v>86</v>
      </c>
      <c r="D1" s="135"/>
      <c r="E1" s="135"/>
      <c r="F1" s="135"/>
      <c r="G1" s="136"/>
    </row>
    <row r="2" spans="1:7" ht="17.25" customHeight="1" x14ac:dyDescent="0.3">
      <c r="A2" s="130"/>
      <c r="B2" s="131"/>
      <c r="C2" s="137"/>
      <c r="D2" s="138"/>
      <c r="E2" s="138"/>
      <c r="F2" s="138"/>
      <c r="G2" s="139"/>
    </row>
    <row r="3" spans="1:7" ht="17.25" customHeight="1" x14ac:dyDescent="0.3">
      <c r="A3" s="130"/>
      <c r="B3" s="131"/>
      <c r="C3" s="137"/>
      <c r="D3" s="138"/>
      <c r="E3" s="138"/>
      <c r="F3" s="138"/>
      <c r="G3" s="139"/>
    </row>
    <row r="4" spans="1:7" ht="17.25" customHeight="1" thickBot="1" x14ac:dyDescent="0.35">
      <c r="A4" s="132"/>
      <c r="B4" s="133"/>
      <c r="C4" s="140"/>
      <c r="D4" s="141"/>
      <c r="E4" s="141"/>
      <c r="F4" s="141"/>
      <c r="G4" s="142"/>
    </row>
    <row r="5" spans="1:7" ht="28.5" customHeight="1" thickBot="1" x14ac:dyDescent="0.35"/>
    <row r="6" spans="1:7" ht="30" customHeight="1" x14ac:dyDescent="0.3">
      <c r="A6" s="143" t="s">
        <v>85</v>
      </c>
      <c r="B6" s="144"/>
      <c r="C6" s="145" t="s">
        <v>77</v>
      </c>
      <c r="D6" s="145"/>
      <c r="E6" s="145"/>
      <c r="F6" s="145"/>
      <c r="G6" s="146"/>
    </row>
    <row r="7" spans="1:7" ht="30" customHeight="1" x14ac:dyDescent="0.3">
      <c r="A7" s="115" t="s">
        <v>84</v>
      </c>
      <c r="B7" s="116"/>
      <c r="C7" s="117" t="s">
        <v>83</v>
      </c>
      <c r="D7" s="117"/>
      <c r="E7" s="117"/>
      <c r="F7" s="117"/>
      <c r="G7" s="118"/>
    </row>
    <row r="8" spans="1:7" ht="30" customHeight="1" x14ac:dyDescent="0.3">
      <c r="A8" s="115" t="s">
        <v>82</v>
      </c>
      <c r="B8" s="116"/>
      <c r="C8" s="117" t="s">
        <v>81</v>
      </c>
      <c r="D8" s="117"/>
      <c r="E8" s="117"/>
      <c r="F8" s="117"/>
      <c r="G8" s="118"/>
    </row>
    <row r="9" spans="1:7" ht="30" customHeight="1" x14ac:dyDescent="0.3">
      <c r="A9" s="115" t="s">
        <v>80</v>
      </c>
      <c r="B9" s="116"/>
      <c r="C9" s="117" t="s">
        <v>79</v>
      </c>
      <c r="D9" s="117"/>
      <c r="E9" s="117"/>
      <c r="F9" s="117"/>
      <c r="G9" s="118"/>
    </row>
    <row r="10" spans="1:7" ht="30" customHeight="1" x14ac:dyDescent="0.3">
      <c r="A10" s="124" t="s">
        <v>78</v>
      </c>
      <c r="B10" s="125"/>
      <c r="C10" s="126" t="s">
        <v>77</v>
      </c>
      <c r="D10" s="126"/>
      <c r="E10" s="126"/>
      <c r="F10" s="126"/>
      <c r="G10" s="127"/>
    </row>
    <row r="11" spans="1:7" ht="56.25" customHeight="1" x14ac:dyDescent="0.3">
      <c r="A11" s="115" t="s">
        <v>30</v>
      </c>
      <c r="B11" s="116"/>
      <c r="C11" s="123" t="s">
        <v>142</v>
      </c>
      <c r="D11" s="117"/>
      <c r="E11" s="117"/>
      <c r="F11" s="117"/>
      <c r="G11" s="118"/>
    </row>
    <row r="12" spans="1:7" ht="30" customHeight="1" x14ac:dyDescent="0.3">
      <c r="A12" s="115" t="s">
        <v>21</v>
      </c>
      <c r="B12" s="116"/>
      <c r="C12" s="117" t="s">
        <v>143</v>
      </c>
      <c r="D12" s="117"/>
      <c r="E12" s="117"/>
      <c r="F12" s="117"/>
      <c r="G12" s="118"/>
    </row>
    <row r="13" spans="1:7" ht="30" customHeight="1" x14ac:dyDescent="0.3">
      <c r="A13" s="115" t="s">
        <v>29</v>
      </c>
      <c r="B13" s="116"/>
      <c r="C13" s="117" t="s">
        <v>76</v>
      </c>
      <c r="D13" s="117"/>
      <c r="E13" s="117"/>
      <c r="F13" s="117"/>
      <c r="G13" s="118"/>
    </row>
    <row r="14" spans="1:7" ht="30" customHeight="1" x14ac:dyDescent="0.3">
      <c r="A14" s="115" t="s">
        <v>75</v>
      </c>
      <c r="B14" s="116"/>
      <c r="C14" s="117" t="s">
        <v>141</v>
      </c>
      <c r="D14" s="117"/>
      <c r="E14" s="117"/>
      <c r="F14" s="117"/>
      <c r="G14" s="118"/>
    </row>
    <row r="15" spans="1:7" ht="30" customHeight="1" x14ac:dyDescent="0.3">
      <c r="A15" s="115" t="s">
        <v>33</v>
      </c>
      <c r="B15" s="116"/>
      <c r="C15" s="117" t="s">
        <v>74</v>
      </c>
      <c r="D15" s="117"/>
      <c r="E15" s="117"/>
      <c r="F15" s="117"/>
      <c r="G15" s="118"/>
    </row>
    <row r="16" spans="1:7" ht="30" customHeight="1" x14ac:dyDescent="0.3">
      <c r="A16" s="115" t="s">
        <v>36</v>
      </c>
      <c r="B16" s="116"/>
      <c r="C16" s="123" t="s">
        <v>73</v>
      </c>
      <c r="D16" s="117"/>
      <c r="E16" s="117"/>
      <c r="F16" s="117"/>
      <c r="G16" s="118"/>
    </row>
    <row r="17" spans="1:7" ht="30" customHeight="1" x14ac:dyDescent="0.3">
      <c r="A17" s="115" t="s">
        <v>39</v>
      </c>
      <c r="B17" s="116"/>
      <c r="C17" s="117" t="s">
        <v>72</v>
      </c>
      <c r="D17" s="117"/>
      <c r="E17" s="117"/>
      <c r="F17" s="117"/>
      <c r="G17" s="118"/>
    </row>
    <row r="18" spans="1:7" ht="30" customHeight="1" x14ac:dyDescent="0.3">
      <c r="A18" s="115" t="s">
        <v>25</v>
      </c>
      <c r="B18" s="116"/>
      <c r="C18" s="117" t="s">
        <v>71</v>
      </c>
      <c r="D18" s="117"/>
      <c r="E18" s="117"/>
      <c r="F18" s="117"/>
      <c r="G18" s="118"/>
    </row>
    <row r="19" spans="1:7" ht="30" customHeight="1" x14ac:dyDescent="0.3">
      <c r="A19" s="115" t="s">
        <v>14</v>
      </c>
      <c r="B19" s="116"/>
      <c r="C19" s="117" t="s">
        <v>70</v>
      </c>
      <c r="D19" s="117"/>
      <c r="E19" s="117"/>
      <c r="F19" s="117"/>
      <c r="G19" s="118"/>
    </row>
    <row r="20" spans="1:7" ht="30" customHeight="1" x14ac:dyDescent="0.3">
      <c r="A20" s="115" t="s">
        <v>16</v>
      </c>
      <c r="B20" s="116"/>
      <c r="C20" s="117" t="s">
        <v>69</v>
      </c>
      <c r="D20" s="117"/>
      <c r="E20" s="117"/>
      <c r="F20" s="117"/>
      <c r="G20" s="118"/>
    </row>
    <row r="21" spans="1:7" ht="30" customHeight="1" x14ac:dyDescent="0.3">
      <c r="A21" s="115" t="s">
        <v>15</v>
      </c>
      <c r="B21" s="116"/>
      <c r="C21" s="117" t="s">
        <v>68</v>
      </c>
      <c r="D21" s="117"/>
      <c r="E21" s="117"/>
      <c r="F21" s="117"/>
      <c r="G21" s="118"/>
    </row>
    <row r="22" spans="1:7" ht="30" customHeight="1" x14ac:dyDescent="0.3">
      <c r="A22" s="115" t="s">
        <v>18</v>
      </c>
      <c r="B22" s="116"/>
      <c r="C22" s="117" t="s">
        <v>67</v>
      </c>
      <c r="D22" s="117"/>
      <c r="E22" s="117"/>
      <c r="F22" s="117"/>
      <c r="G22" s="118"/>
    </row>
    <row r="23" spans="1:7" ht="30" customHeight="1" x14ac:dyDescent="0.3">
      <c r="A23" s="115" t="s">
        <v>17</v>
      </c>
      <c r="B23" s="116"/>
      <c r="C23" s="117" t="s">
        <v>66</v>
      </c>
      <c r="D23" s="117"/>
      <c r="E23" s="117"/>
      <c r="F23" s="117"/>
      <c r="G23" s="118"/>
    </row>
    <row r="24" spans="1:7" ht="30" customHeight="1" x14ac:dyDescent="0.3">
      <c r="A24" s="115" t="s">
        <v>19</v>
      </c>
      <c r="B24" s="116"/>
      <c r="C24" s="117" t="s">
        <v>65</v>
      </c>
      <c r="D24" s="117"/>
      <c r="E24" s="117"/>
      <c r="F24" s="117"/>
      <c r="G24" s="118"/>
    </row>
    <row r="25" spans="1:7" ht="30" customHeight="1" thickBot="1" x14ac:dyDescent="0.35">
      <c r="A25" s="119" t="s">
        <v>20</v>
      </c>
      <c r="B25" s="120"/>
      <c r="C25" s="121" t="s">
        <v>64</v>
      </c>
      <c r="D25" s="121"/>
      <c r="E25" s="121"/>
      <c r="F25" s="121"/>
      <c r="G25" s="122"/>
    </row>
    <row r="26" spans="1:7" ht="24.75" customHeight="1" x14ac:dyDescent="0.3"/>
    <row r="27" spans="1:7" ht="24.75" customHeight="1" x14ac:dyDescent="0.3"/>
    <row r="28" spans="1:7" ht="24.75" customHeight="1" x14ac:dyDescent="0.3"/>
    <row r="29" spans="1:7" ht="24.75" customHeight="1" x14ac:dyDescent="0.3"/>
    <row r="30" spans="1:7" ht="24.75" customHeight="1" x14ac:dyDescent="0.3"/>
    <row r="31" spans="1:7" ht="24.75" customHeight="1" x14ac:dyDescent="0.3"/>
    <row r="32" spans="1:7" ht="24.75" customHeight="1" x14ac:dyDescent="0.3"/>
    <row r="33" ht="24.75" customHeight="1" x14ac:dyDescent="0.3"/>
  </sheetData>
  <mergeCells count="42">
    <mergeCell ref="A1:B4"/>
    <mergeCell ref="C1:G4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</mergeCells>
  <phoneticPr fontId="2" type="noConversion"/>
  <pageMargins left="0.25" right="0.25" top="0.75" bottom="0.75" header="0.3" footer="0.3"/>
  <pageSetup paperSize="9" scale="8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8E662-8BD3-4837-85B6-4E41E365E462}">
  <dimension ref="A1:G33"/>
  <sheetViews>
    <sheetView topLeftCell="A19" workbookViewId="0">
      <selection activeCell="L19" sqref="L19"/>
    </sheetView>
  </sheetViews>
  <sheetFormatPr defaultRowHeight="16.5" x14ac:dyDescent="0.3"/>
  <cols>
    <col min="1" max="1" width="11.125" style="20" customWidth="1"/>
    <col min="2" max="2" width="11.125" customWidth="1"/>
    <col min="3" max="3" width="30" customWidth="1"/>
    <col min="4" max="5" width="11.125" style="19" customWidth="1"/>
    <col min="6" max="6" width="11.125" style="18" customWidth="1"/>
    <col min="7" max="7" width="7.375" style="17" bestFit="1" customWidth="1"/>
  </cols>
  <sheetData>
    <row r="1" spans="1:7" ht="17.25" customHeight="1" x14ac:dyDescent="0.3">
      <c r="A1" s="128"/>
      <c r="B1" s="129"/>
      <c r="C1" s="129" t="s">
        <v>87</v>
      </c>
      <c r="D1" s="129"/>
      <c r="E1" s="21" t="s">
        <v>88</v>
      </c>
      <c r="F1" s="147" t="s">
        <v>89</v>
      </c>
      <c r="G1" s="148"/>
    </row>
    <row r="2" spans="1:7" ht="17.25" customHeight="1" x14ac:dyDescent="0.3">
      <c r="A2" s="130"/>
      <c r="B2" s="131"/>
      <c r="C2" s="131"/>
      <c r="D2" s="131"/>
      <c r="E2" s="22" t="s">
        <v>90</v>
      </c>
      <c r="F2" s="149" t="s">
        <v>91</v>
      </c>
      <c r="G2" s="150"/>
    </row>
    <row r="3" spans="1:7" ht="17.25" customHeight="1" x14ac:dyDescent="0.3">
      <c r="A3" s="130"/>
      <c r="B3" s="131"/>
      <c r="C3" s="131"/>
      <c r="D3" s="131"/>
      <c r="E3" s="22" t="s">
        <v>92</v>
      </c>
      <c r="F3" s="149"/>
      <c r="G3" s="150"/>
    </row>
    <row r="4" spans="1:7" ht="17.25" customHeight="1" thickBot="1" x14ac:dyDescent="0.35">
      <c r="A4" s="132"/>
      <c r="B4" s="133"/>
      <c r="C4" s="133"/>
      <c r="D4" s="133"/>
      <c r="E4" s="23" t="s">
        <v>93</v>
      </c>
      <c r="F4" s="151" t="s">
        <v>94</v>
      </c>
      <c r="G4" s="152"/>
    </row>
    <row r="5" spans="1:7" ht="28.5" customHeight="1" thickBot="1" x14ac:dyDescent="0.35"/>
    <row r="6" spans="1:7" ht="33.75" thickBot="1" x14ac:dyDescent="0.35">
      <c r="A6" s="24" t="s">
        <v>95</v>
      </c>
      <c r="B6" s="25" t="s">
        <v>96</v>
      </c>
      <c r="C6" s="25" t="s">
        <v>97</v>
      </c>
      <c r="D6" s="26" t="s">
        <v>98</v>
      </c>
      <c r="E6" s="26" t="s">
        <v>99</v>
      </c>
      <c r="F6" s="27" t="s">
        <v>100</v>
      </c>
      <c r="G6" s="28" t="s">
        <v>101</v>
      </c>
    </row>
    <row r="7" spans="1:7" ht="30" customHeight="1" thickTop="1" x14ac:dyDescent="0.3">
      <c r="A7" s="29"/>
      <c r="B7" s="30"/>
      <c r="C7" s="30"/>
      <c r="D7" s="31"/>
      <c r="E7" s="31"/>
      <c r="F7" s="32"/>
      <c r="G7" s="33" t="s">
        <v>102</v>
      </c>
    </row>
    <row r="8" spans="1:7" ht="30" customHeight="1" x14ac:dyDescent="0.3">
      <c r="A8" s="34"/>
      <c r="B8" s="35"/>
      <c r="C8" s="35"/>
      <c r="D8" s="36"/>
      <c r="E8" s="36"/>
      <c r="F8" s="37"/>
      <c r="G8" s="38" t="s">
        <v>103</v>
      </c>
    </row>
    <row r="9" spans="1:7" ht="30" customHeight="1" x14ac:dyDescent="0.3">
      <c r="A9" s="34"/>
      <c r="B9" s="35"/>
      <c r="C9" s="35"/>
      <c r="D9" s="36"/>
      <c r="E9" s="36"/>
      <c r="F9" s="37"/>
      <c r="G9" s="39"/>
    </row>
    <row r="10" spans="1:7" ht="30" customHeight="1" x14ac:dyDescent="0.3">
      <c r="A10" s="34"/>
      <c r="B10" s="35"/>
      <c r="C10" s="35"/>
      <c r="D10" s="36"/>
      <c r="E10" s="36"/>
      <c r="F10" s="37"/>
      <c r="G10" s="39"/>
    </row>
    <row r="11" spans="1:7" ht="30" customHeight="1" x14ac:dyDescent="0.3">
      <c r="A11" s="34"/>
      <c r="B11" s="35"/>
      <c r="C11" s="35"/>
      <c r="D11" s="36"/>
      <c r="E11" s="36"/>
      <c r="F11" s="37"/>
      <c r="G11" s="39"/>
    </row>
    <row r="12" spans="1:7" ht="30" customHeight="1" x14ac:dyDescent="0.3">
      <c r="A12" s="34"/>
      <c r="B12" s="35"/>
      <c r="C12" s="35"/>
      <c r="D12" s="36"/>
      <c r="E12" s="36"/>
      <c r="F12" s="37"/>
      <c r="G12" s="39"/>
    </row>
    <row r="13" spans="1:7" ht="30" customHeight="1" x14ac:dyDescent="0.3">
      <c r="A13" s="40"/>
      <c r="B13" s="41"/>
      <c r="C13" s="41"/>
      <c r="D13" s="36"/>
      <c r="E13" s="36"/>
      <c r="F13" s="37"/>
      <c r="G13" s="42"/>
    </row>
    <row r="14" spans="1:7" ht="30" customHeight="1" x14ac:dyDescent="0.3">
      <c r="A14" s="40"/>
      <c r="B14" s="41"/>
      <c r="C14" s="41"/>
      <c r="D14" s="36"/>
      <c r="E14" s="36"/>
      <c r="F14" s="37"/>
      <c r="G14" s="42"/>
    </row>
    <row r="15" spans="1:7" ht="30" customHeight="1" x14ac:dyDescent="0.3">
      <c r="A15" s="40"/>
      <c r="B15" s="41"/>
      <c r="C15" s="41"/>
      <c r="D15" s="36"/>
      <c r="E15" s="36"/>
      <c r="F15" s="37"/>
      <c r="G15" s="42"/>
    </row>
    <row r="16" spans="1:7" ht="30" customHeight="1" x14ac:dyDescent="0.3">
      <c r="A16" s="40"/>
      <c r="B16" s="41"/>
      <c r="C16" s="41"/>
      <c r="D16" s="36"/>
      <c r="E16" s="36"/>
      <c r="F16" s="37"/>
      <c r="G16" s="42"/>
    </row>
    <row r="17" spans="1:7" ht="30" customHeight="1" x14ac:dyDescent="0.3">
      <c r="A17" s="40"/>
      <c r="B17" s="41"/>
      <c r="C17" s="41"/>
      <c r="D17" s="36"/>
      <c r="E17" s="36"/>
      <c r="F17" s="37"/>
      <c r="G17" s="42"/>
    </row>
    <row r="18" spans="1:7" ht="30" customHeight="1" x14ac:dyDescent="0.3">
      <c r="A18" s="40"/>
      <c r="B18" s="41"/>
      <c r="C18" s="41"/>
      <c r="D18" s="36"/>
      <c r="E18" s="36"/>
      <c r="F18" s="37"/>
      <c r="G18" s="42"/>
    </row>
    <row r="19" spans="1:7" ht="30" customHeight="1" x14ac:dyDescent="0.3">
      <c r="A19" s="40"/>
      <c r="B19" s="41"/>
      <c r="C19" s="41"/>
      <c r="D19" s="36"/>
      <c r="E19" s="36"/>
      <c r="F19" s="37"/>
      <c r="G19" s="42"/>
    </row>
    <row r="20" spans="1:7" ht="30" customHeight="1" x14ac:dyDescent="0.3">
      <c r="A20" s="40"/>
      <c r="B20" s="41"/>
      <c r="C20" s="41"/>
      <c r="D20" s="36"/>
      <c r="E20" s="36"/>
      <c r="F20" s="37"/>
      <c r="G20" s="42"/>
    </row>
    <row r="21" spans="1:7" ht="30" customHeight="1" x14ac:dyDescent="0.3">
      <c r="A21" s="40"/>
      <c r="B21" s="41"/>
      <c r="C21" s="41"/>
      <c r="D21" s="36"/>
      <c r="E21" s="36"/>
      <c r="F21" s="37"/>
      <c r="G21" s="42"/>
    </row>
    <row r="22" spans="1:7" ht="30" customHeight="1" x14ac:dyDescent="0.3">
      <c r="A22" s="40"/>
      <c r="B22" s="41"/>
      <c r="C22" s="41"/>
      <c r="D22" s="36"/>
      <c r="E22" s="36"/>
      <c r="F22" s="37"/>
      <c r="G22" s="42"/>
    </row>
    <row r="23" spans="1:7" ht="30" customHeight="1" x14ac:dyDescent="0.3">
      <c r="A23" s="40"/>
      <c r="B23" s="41"/>
      <c r="C23" s="41"/>
      <c r="D23" s="36"/>
      <c r="E23" s="36"/>
      <c r="F23" s="37"/>
      <c r="G23" s="42"/>
    </row>
    <row r="24" spans="1:7" ht="30" customHeight="1" x14ac:dyDescent="0.3">
      <c r="A24" s="40"/>
      <c r="B24" s="41"/>
      <c r="C24" s="41"/>
      <c r="D24" s="36"/>
      <c r="E24" s="36"/>
      <c r="F24" s="37"/>
      <c r="G24" s="42"/>
    </row>
    <row r="25" spans="1:7" ht="30" customHeight="1" thickBot="1" x14ac:dyDescent="0.35">
      <c r="A25" s="43"/>
      <c r="B25" s="44"/>
      <c r="C25" s="44"/>
      <c r="D25" s="45"/>
      <c r="E25" s="45"/>
      <c r="F25" s="46"/>
      <c r="G25" s="47"/>
    </row>
    <row r="26" spans="1:7" ht="24.75" customHeight="1" x14ac:dyDescent="0.3"/>
    <row r="27" spans="1:7" ht="24.75" customHeight="1" x14ac:dyDescent="0.3"/>
    <row r="28" spans="1:7" ht="24.75" customHeight="1" x14ac:dyDescent="0.3"/>
    <row r="29" spans="1:7" ht="24.75" customHeight="1" x14ac:dyDescent="0.3"/>
    <row r="30" spans="1:7" ht="24.75" customHeight="1" x14ac:dyDescent="0.3"/>
    <row r="31" spans="1:7" ht="24.75" customHeight="1" x14ac:dyDescent="0.3"/>
    <row r="32" spans="1:7" ht="24.75" customHeight="1" x14ac:dyDescent="0.3"/>
    <row r="33" ht="24.75" customHeight="1" x14ac:dyDescent="0.3"/>
  </sheetData>
  <mergeCells count="6">
    <mergeCell ref="A1:B4"/>
    <mergeCell ref="C1:D4"/>
    <mergeCell ref="F1:G1"/>
    <mergeCell ref="F2:G2"/>
    <mergeCell ref="F3:G3"/>
    <mergeCell ref="F4:G4"/>
  </mergeCells>
  <phoneticPr fontId="2" type="noConversion"/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9CC0-0A36-4500-BD14-A4528794219E}">
  <dimension ref="A1:F25"/>
  <sheetViews>
    <sheetView topLeftCell="A4" workbookViewId="0">
      <selection activeCell="C30" sqref="C30"/>
    </sheetView>
  </sheetViews>
  <sheetFormatPr defaultRowHeight="16.5" x14ac:dyDescent="0.3"/>
  <cols>
    <col min="1" max="1" width="10.25" style="20" bestFit="1" customWidth="1"/>
    <col min="2" max="2" width="17.25" bestFit="1" customWidth="1"/>
    <col min="3" max="3" width="30" bestFit="1" customWidth="1"/>
    <col min="4" max="6" width="10.625" customWidth="1"/>
  </cols>
  <sheetData>
    <row r="1" spans="1:6" ht="57.75" customHeight="1" x14ac:dyDescent="0.3">
      <c r="A1" s="153" t="s">
        <v>104</v>
      </c>
      <c r="B1" s="153"/>
      <c r="C1" s="153"/>
      <c r="D1" s="153"/>
      <c r="E1" s="153"/>
      <c r="F1" s="153"/>
    </row>
    <row r="2" spans="1:6" ht="17.25" thickBot="1" x14ac:dyDescent="0.35"/>
    <row r="3" spans="1:6" ht="24.95" customHeight="1" thickBot="1" x14ac:dyDescent="0.35">
      <c r="A3" s="48" t="s">
        <v>105</v>
      </c>
      <c r="B3" s="49" t="s">
        <v>106</v>
      </c>
      <c r="C3" s="49" t="s">
        <v>107</v>
      </c>
      <c r="D3" s="49" t="s">
        <v>108</v>
      </c>
      <c r="E3" s="49" t="s">
        <v>109</v>
      </c>
      <c r="F3" s="50" t="s">
        <v>110</v>
      </c>
    </row>
    <row r="4" spans="1:6" ht="24.95" customHeight="1" thickTop="1" x14ac:dyDescent="0.3">
      <c r="A4" s="51" t="s">
        <v>111</v>
      </c>
      <c r="B4" s="52" t="s">
        <v>112</v>
      </c>
      <c r="C4" s="52" t="s">
        <v>112</v>
      </c>
      <c r="D4" s="53">
        <v>580000</v>
      </c>
      <c r="E4" s="54"/>
      <c r="F4" s="55">
        <v>580000</v>
      </c>
    </row>
    <row r="5" spans="1:6" ht="24.95" customHeight="1" x14ac:dyDescent="0.3">
      <c r="A5" s="56" t="s">
        <v>113</v>
      </c>
      <c r="B5" s="57" t="s">
        <v>16</v>
      </c>
      <c r="C5" s="57" t="s">
        <v>114</v>
      </c>
      <c r="D5" s="58"/>
      <c r="E5" s="59">
        <v>20000</v>
      </c>
      <c r="F5" s="60">
        <v>560000</v>
      </c>
    </row>
    <row r="6" spans="1:6" ht="24.95" customHeight="1" x14ac:dyDescent="0.3">
      <c r="A6" s="56">
        <v>1.1299999999999999</v>
      </c>
      <c r="B6" s="57" t="s">
        <v>18</v>
      </c>
      <c r="C6" s="57" t="s">
        <v>115</v>
      </c>
      <c r="D6" s="58"/>
      <c r="E6" s="59">
        <v>100000</v>
      </c>
      <c r="F6" s="60">
        <v>460000</v>
      </c>
    </row>
    <row r="7" spans="1:6" ht="24.95" customHeight="1" x14ac:dyDescent="0.3">
      <c r="A7" s="56" t="s">
        <v>116</v>
      </c>
      <c r="B7" s="57" t="s">
        <v>44</v>
      </c>
      <c r="C7" s="57" t="s">
        <v>117</v>
      </c>
      <c r="D7" s="59">
        <v>200000</v>
      </c>
      <c r="E7" s="58"/>
      <c r="F7" s="60">
        <v>660000</v>
      </c>
    </row>
    <row r="8" spans="1:6" ht="24.95" customHeight="1" x14ac:dyDescent="0.3">
      <c r="A8" s="56" t="s">
        <v>118</v>
      </c>
      <c r="B8" s="57" t="s">
        <v>44</v>
      </c>
      <c r="C8" s="57" t="s">
        <v>119</v>
      </c>
      <c r="D8" s="59">
        <v>100000</v>
      </c>
      <c r="E8" s="58"/>
      <c r="F8" s="60">
        <v>760000</v>
      </c>
    </row>
    <row r="9" spans="1:6" ht="24.95" customHeight="1" x14ac:dyDescent="0.3">
      <c r="A9" s="56" t="s">
        <v>118</v>
      </c>
      <c r="B9" s="57" t="s">
        <v>120</v>
      </c>
      <c r="C9" s="57" t="s">
        <v>121</v>
      </c>
      <c r="D9" s="58"/>
      <c r="E9" s="59">
        <v>60000</v>
      </c>
      <c r="F9" s="60">
        <v>700000</v>
      </c>
    </row>
    <row r="10" spans="1:6" ht="24.95" customHeight="1" thickBot="1" x14ac:dyDescent="0.35">
      <c r="A10" s="154" t="s">
        <v>122</v>
      </c>
      <c r="B10" s="155"/>
      <c r="C10" s="155"/>
      <c r="D10" s="61">
        <v>880000</v>
      </c>
      <c r="E10" s="61">
        <v>180000</v>
      </c>
      <c r="F10" s="62">
        <v>700000</v>
      </c>
    </row>
    <row r="11" spans="1:6" ht="24.95" customHeight="1" thickTop="1" x14ac:dyDescent="0.3">
      <c r="A11" s="156" t="s">
        <v>123</v>
      </c>
      <c r="B11" s="157"/>
      <c r="C11" s="157"/>
      <c r="D11" s="157"/>
      <c r="E11" s="157"/>
      <c r="F11" s="158"/>
    </row>
    <row r="12" spans="1:6" ht="24.95" customHeight="1" thickBot="1" x14ac:dyDescent="0.35">
      <c r="A12" s="159"/>
      <c r="B12" s="160"/>
      <c r="C12" s="160"/>
      <c r="D12" s="160"/>
      <c r="E12" s="160"/>
      <c r="F12" s="161"/>
    </row>
    <row r="13" spans="1:6" ht="24.95" customHeight="1" thickTop="1" x14ac:dyDescent="0.3">
      <c r="A13" s="51" t="s">
        <v>124</v>
      </c>
      <c r="B13" s="52" t="s">
        <v>125</v>
      </c>
      <c r="C13" s="52" t="s">
        <v>125</v>
      </c>
      <c r="D13" s="53">
        <v>700000</v>
      </c>
      <c r="E13" s="54"/>
      <c r="F13" s="55">
        <v>700000</v>
      </c>
    </row>
    <row r="14" spans="1:6" ht="24.95" customHeight="1" x14ac:dyDescent="0.3">
      <c r="A14" s="56" t="s">
        <v>126</v>
      </c>
      <c r="B14" s="57" t="s">
        <v>16</v>
      </c>
      <c r="C14" s="57" t="s">
        <v>114</v>
      </c>
      <c r="D14" s="58"/>
      <c r="E14" s="59">
        <v>200000</v>
      </c>
      <c r="F14" s="60">
        <v>680000</v>
      </c>
    </row>
    <row r="15" spans="1:6" ht="24.95" customHeight="1" x14ac:dyDescent="0.3">
      <c r="A15" s="56" t="s">
        <v>127</v>
      </c>
      <c r="B15" s="57" t="s">
        <v>18</v>
      </c>
      <c r="C15" s="57" t="s">
        <v>115</v>
      </c>
      <c r="D15" s="58"/>
      <c r="E15" s="59">
        <v>100000</v>
      </c>
      <c r="F15" s="60">
        <v>580000</v>
      </c>
    </row>
    <row r="16" spans="1:6" ht="24.95" customHeight="1" x14ac:dyDescent="0.3">
      <c r="A16" s="56" t="s">
        <v>128</v>
      </c>
      <c r="B16" s="57" t="s">
        <v>44</v>
      </c>
      <c r="C16" s="57" t="s">
        <v>117</v>
      </c>
      <c r="D16" s="59">
        <v>200000</v>
      </c>
      <c r="E16" s="58"/>
      <c r="F16" s="60">
        <v>780000</v>
      </c>
    </row>
    <row r="17" spans="1:6" ht="24.95" customHeight="1" thickBot="1" x14ac:dyDescent="0.35">
      <c r="A17" s="162" t="s">
        <v>122</v>
      </c>
      <c r="B17" s="163"/>
      <c r="C17" s="163"/>
      <c r="D17" s="63">
        <v>900000</v>
      </c>
      <c r="E17" s="64">
        <v>120000</v>
      </c>
      <c r="F17" s="65">
        <v>780000</v>
      </c>
    </row>
    <row r="18" spans="1:6" ht="17.25" thickBot="1" x14ac:dyDescent="0.35"/>
    <row r="19" spans="1:6" ht="24.75" customHeight="1" thickTop="1" x14ac:dyDescent="0.3">
      <c r="A19" s="66" t="s">
        <v>137</v>
      </c>
      <c r="B19" s="67" t="s">
        <v>125</v>
      </c>
      <c r="C19" s="67" t="s">
        <v>125</v>
      </c>
      <c r="D19" s="68"/>
      <c r="E19" s="68"/>
      <c r="F19" s="69">
        <v>780000</v>
      </c>
    </row>
    <row r="20" spans="1:6" ht="24.75" customHeight="1" x14ac:dyDescent="0.3">
      <c r="A20" s="70" t="s">
        <v>129</v>
      </c>
      <c r="B20" s="71" t="s">
        <v>130</v>
      </c>
      <c r="C20" s="71" t="s">
        <v>131</v>
      </c>
      <c r="D20" s="58"/>
      <c r="E20" s="59">
        <v>300000</v>
      </c>
      <c r="F20" s="60">
        <f>F19+D20-E20</f>
        <v>480000</v>
      </c>
    </row>
    <row r="21" spans="1:6" ht="24.75" customHeight="1" x14ac:dyDescent="0.3">
      <c r="A21" s="70"/>
      <c r="B21" s="58"/>
      <c r="C21" s="71" t="s">
        <v>132</v>
      </c>
      <c r="D21" s="58"/>
      <c r="E21" s="59">
        <v>100000</v>
      </c>
      <c r="F21" s="60">
        <f t="shared" ref="F21:F24" si="0">F20+D21-E21</f>
        <v>380000</v>
      </c>
    </row>
    <row r="22" spans="1:6" ht="24.75" customHeight="1" x14ac:dyDescent="0.3">
      <c r="A22" s="70"/>
      <c r="B22" s="58"/>
      <c r="C22" s="71" t="s">
        <v>133</v>
      </c>
      <c r="D22" s="58"/>
      <c r="E22" s="59">
        <v>50000</v>
      </c>
      <c r="F22" s="60">
        <f t="shared" si="0"/>
        <v>330000</v>
      </c>
    </row>
    <row r="23" spans="1:6" ht="24.75" customHeight="1" x14ac:dyDescent="0.3">
      <c r="A23" s="70"/>
      <c r="B23" s="58" t="s">
        <v>42</v>
      </c>
      <c r="C23" s="71" t="s">
        <v>134</v>
      </c>
      <c r="D23" s="59">
        <v>100000</v>
      </c>
      <c r="E23" s="58"/>
      <c r="F23" s="60">
        <f t="shared" si="0"/>
        <v>430000</v>
      </c>
    </row>
    <row r="24" spans="1:6" ht="24.75" customHeight="1" x14ac:dyDescent="0.3">
      <c r="A24" s="70"/>
      <c r="B24" s="58" t="s">
        <v>135</v>
      </c>
      <c r="C24" s="71" t="s">
        <v>136</v>
      </c>
      <c r="D24" s="58"/>
      <c r="E24" s="59">
        <v>400000</v>
      </c>
      <c r="F24" s="60">
        <f t="shared" si="0"/>
        <v>30000</v>
      </c>
    </row>
    <row r="25" spans="1:6" ht="24.75" customHeight="1" thickBot="1" x14ac:dyDescent="0.35">
      <c r="A25" s="162" t="s">
        <v>138</v>
      </c>
      <c r="B25" s="163"/>
      <c r="C25" s="163"/>
      <c r="D25" s="63">
        <v>100000</v>
      </c>
      <c r="E25" s="63">
        <f>SUM(E20:E24)</f>
        <v>850000</v>
      </c>
      <c r="F25" s="65">
        <v>30000</v>
      </c>
    </row>
  </sheetData>
  <mergeCells count="5">
    <mergeCell ref="A1:F1"/>
    <mergeCell ref="A10:C10"/>
    <mergeCell ref="A11:F12"/>
    <mergeCell ref="A17:C17"/>
    <mergeCell ref="A25:C2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D938-81E4-43DB-A446-64E9953D00CA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1. 결산내역</vt:lpstr>
      <vt:lpstr>2. 참고자료_결산내역 항목안내</vt:lpstr>
      <vt:lpstr>3. 참고자료_회계계정과목</vt:lpstr>
      <vt:lpstr>4. 참고자료_출납부</vt:lpstr>
      <vt:lpstr>5.참고자료_출납부 예시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2019-01-07T18:46:57Z</cp:lastPrinted>
  <dcterms:created xsi:type="dcterms:W3CDTF">2018-02-02T12:55:16Z</dcterms:created>
  <dcterms:modified xsi:type="dcterms:W3CDTF">2019-01-07T19:11:31Z</dcterms:modified>
</cp:coreProperties>
</file>