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om5\Desktop\재정국업무\지부 회계감사\지부사업정산자료\"/>
    </mc:Choice>
  </mc:AlternateContent>
  <xr:revisionPtr revIDLastSave="0" documentId="13_ncr:1_{629A3CF0-CAA1-4EC5-BEF7-662E47F7282F}" xr6:coauthVersionLast="45" xr6:coauthVersionMax="45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1. 양식_결산표(수입지출)" sheetId="16" r:id="rId1"/>
    <sheet name="2.양식_결산표(사업비내역)" sheetId="17" r:id="rId2"/>
    <sheet name="3. 양식_출납부" sheetId="10" r:id="rId3"/>
    <sheet name="4. 참고자료_수입지출 항목안내 " sheetId="14" r:id="rId4"/>
    <sheet name="5. 참고자료_회계계정과목(사업비 항목 포함)" sheetId="15" r:id="rId5"/>
    <sheet name="6.참고자료_출납부 작성 예시" sheetId="11" r:id="rId6"/>
    <sheet name="Sheet2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1" l="1"/>
  <c r="F20" i="11"/>
  <c r="F21" i="11" s="1"/>
  <c r="F22" i="11" s="1"/>
  <c r="F23" i="11" s="1"/>
  <c r="F24" i="11" s="1"/>
</calcChain>
</file>

<file path=xl/sharedStrings.xml><?xml version="1.0" encoding="utf-8"?>
<sst xmlns="http://schemas.openxmlformats.org/spreadsheetml/2006/main" count="275" uniqueCount="176">
  <si>
    <t>구분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</si>
  <si>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</si>
  <si>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</si>
  <si>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</si>
  <si>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</si>
  <si>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</si>
  <si>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</si>
  <si>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</si>
  <si>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</si>
  <si>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</si>
  <si>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</si>
  <si>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</si>
  <si>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</si>
  <si>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2" type="noConversion"/>
  </si>
  <si>
    <t>여비교통비</t>
    <phoneticPr fontId="2" type="noConversion"/>
  </si>
  <si>
    <t>접대비</t>
    <phoneticPr fontId="2" type="noConversion"/>
  </si>
  <si>
    <t>통신비</t>
    <phoneticPr fontId="2" type="noConversion"/>
  </si>
  <si>
    <t>도서인쇄비</t>
    <phoneticPr fontId="2" type="noConversion"/>
  </si>
  <si>
    <t>회의비</t>
    <phoneticPr fontId="2" type="noConversion"/>
  </si>
  <si>
    <t>소모품비</t>
    <phoneticPr fontId="2" type="noConversion"/>
  </si>
  <si>
    <t>지급수수료</t>
    <phoneticPr fontId="2" type="noConversion"/>
  </si>
  <si>
    <t>인도적지원사업</t>
    <phoneticPr fontId="2" type="noConversion"/>
  </si>
  <si>
    <t>교육사업</t>
    <phoneticPr fontId="2" type="noConversion"/>
  </si>
  <si>
    <t>정책홍보사업</t>
    <phoneticPr fontId="2" type="noConversion"/>
  </si>
  <si>
    <t>기부금</t>
    <phoneticPr fontId="2" type="noConversion"/>
  </si>
  <si>
    <t>기타</t>
    <phoneticPr fontId="2" type="noConversion"/>
  </si>
  <si>
    <t>회비수입</t>
    <phoneticPr fontId="2" type="noConversion"/>
  </si>
  <si>
    <t>CMS</t>
    <phoneticPr fontId="2" type="noConversion"/>
  </si>
  <si>
    <t>현금</t>
    <phoneticPr fontId="2" type="noConversion"/>
  </si>
  <si>
    <t>지구가족사랑 캠페인</t>
    <phoneticPr fontId="2" type="noConversion"/>
  </si>
  <si>
    <t>개인후원</t>
    <phoneticPr fontId="2" type="noConversion"/>
  </si>
  <si>
    <t>단체후원</t>
    <phoneticPr fontId="2" type="noConversion"/>
  </si>
  <si>
    <t>기타수입</t>
    <phoneticPr fontId="2" type="noConversion"/>
  </si>
  <si>
    <t>이자수익</t>
    <phoneticPr fontId="2" type="noConversion"/>
  </si>
  <si>
    <t>지출</t>
    <phoneticPr fontId="2" type="noConversion"/>
  </si>
  <si>
    <t>사업비</t>
    <phoneticPr fontId="2" type="noConversion"/>
  </si>
  <si>
    <t>인건비</t>
    <phoneticPr fontId="2" type="noConversion"/>
  </si>
  <si>
    <t>기타비용</t>
    <phoneticPr fontId="2" type="noConversion"/>
  </si>
  <si>
    <t>* 사업비: 목적사업에 투입 된 비용(예: 대관비, 강사비, 기념품제작비, 참석자 식비, 간식비, 봉사활동 물품구입비, 장학금, 봉사자 식비 등)
* 인건비: 사업을 진행하는 과정에 지급된 인건비, 사업담당자에게 지급 된 수고비 등
* 기타비용: 사업비, 인건비를 제외 한 모든 지출금액(예: 수수료, 교통비, 소모품비, 회의비 등)</t>
    <phoneticPr fontId="2" type="noConversion"/>
  </si>
  <si>
    <t>[지부수입]</t>
    <phoneticPr fontId="2" type="noConversion"/>
  </si>
  <si>
    <t>[지부지출]</t>
    <phoneticPr fontId="2" type="noConversion"/>
  </si>
  <si>
    <t>은행이체수수료</t>
    <phoneticPr fontId="2" type="noConversion"/>
  </si>
  <si>
    <t>소액 물품구입비</t>
    <phoneticPr fontId="2" type="noConversion"/>
  </si>
  <si>
    <t>교재구입, 명함제작</t>
    <phoneticPr fontId="2" type="noConversion"/>
  </si>
  <si>
    <t>회의비(회의록 첨부)</t>
    <phoneticPr fontId="2" type="noConversion"/>
  </si>
  <si>
    <t>업무관련 접대비</t>
    <phoneticPr fontId="2" type="noConversion"/>
  </si>
  <si>
    <t>전화사용료(통신비 청구서 첨부)</t>
    <phoneticPr fontId="2" type="noConversion"/>
  </si>
  <si>
    <t>교통비, 주유비, 통행료</t>
    <phoneticPr fontId="2" type="noConversion"/>
  </si>
  <si>
    <t>내용</t>
    <phoneticPr fontId="2" type="noConversion"/>
  </si>
  <si>
    <t>지출계정과목</t>
    <phoneticPr fontId="2" type="noConversion"/>
  </si>
  <si>
    <t>여성연합 개인후원금, 지구가족사랑1%운동 개인 후원금</t>
    <phoneticPr fontId="2" type="noConversion"/>
  </si>
  <si>
    <t>지구가족사랑1%운동 바자회 수익금</t>
    <phoneticPr fontId="2" type="noConversion"/>
  </si>
  <si>
    <t>캠페인 모금</t>
    <phoneticPr fontId="2" type="noConversion"/>
  </si>
  <si>
    <t>수입계정과목</t>
    <phoneticPr fontId="2" type="noConversion"/>
  </si>
  <si>
    <t>회계 계정과목</t>
    <phoneticPr fontId="2" type="noConversion"/>
  </si>
  <si>
    <t>출 납 부</t>
    <phoneticPr fontId="2" type="noConversion"/>
  </si>
  <si>
    <t>문서분류</t>
    <phoneticPr fontId="2" type="noConversion"/>
  </si>
  <si>
    <t>경리/회계</t>
    <phoneticPr fontId="2" type="noConversion"/>
  </si>
  <si>
    <t>페이지번호</t>
    <phoneticPr fontId="2" type="noConversion"/>
  </si>
  <si>
    <t>1/1페이지</t>
    <phoneticPr fontId="2" type="noConversion"/>
  </si>
  <si>
    <t>작성자</t>
    <phoneticPr fontId="2" type="noConversion"/>
  </si>
  <si>
    <t>작성연월</t>
    <phoneticPr fontId="2" type="noConversion"/>
  </si>
  <si>
    <t>20   .    .    .</t>
    <phoneticPr fontId="2" type="noConversion"/>
  </si>
  <si>
    <t>일자</t>
    <phoneticPr fontId="2" type="noConversion"/>
  </si>
  <si>
    <t>계정과목</t>
    <phoneticPr fontId="2" type="noConversion"/>
  </si>
  <si>
    <t>적요</t>
    <phoneticPr fontId="2" type="noConversion"/>
  </si>
  <si>
    <t>수입액</t>
    <phoneticPr fontId="2" type="noConversion"/>
  </si>
  <si>
    <t>지급액</t>
    <phoneticPr fontId="2" type="noConversion"/>
  </si>
  <si>
    <t>차인잔액</t>
    <phoneticPr fontId="2" type="noConversion"/>
  </si>
  <si>
    <t>영수증
번호</t>
    <phoneticPr fontId="2" type="noConversion"/>
  </si>
  <si>
    <t>①</t>
    <phoneticPr fontId="2" type="noConversion"/>
  </si>
  <si>
    <t>②</t>
    <phoneticPr fontId="2" type="noConversion"/>
  </si>
  <si>
    <t>출납부작성표</t>
    <phoneticPr fontId="2" type="noConversion"/>
  </si>
  <si>
    <t>①일자</t>
    <phoneticPr fontId="2" type="noConversion"/>
  </si>
  <si>
    <t>②계정과목</t>
    <phoneticPr fontId="2" type="noConversion"/>
  </si>
  <si>
    <t>③적요</t>
    <phoneticPr fontId="2" type="noConversion"/>
  </si>
  <si>
    <t>④수입액</t>
    <phoneticPr fontId="2" type="noConversion"/>
  </si>
  <si>
    <t>⑤지급액</t>
    <phoneticPr fontId="2" type="noConversion"/>
  </si>
  <si>
    <t>⑥차인잔액</t>
    <phoneticPr fontId="2" type="noConversion"/>
  </si>
  <si>
    <t>2017.01.01</t>
    <phoneticPr fontId="2" type="noConversion"/>
  </si>
  <si>
    <t>전기이월</t>
    <phoneticPr fontId="2" type="noConversion"/>
  </si>
  <si>
    <t>1.10</t>
    <phoneticPr fontId="2" type="noConversion"/>
  </si>
  <si>
    <t>총무국장 통신비 보조</t>
    <phoneticPr fontId="2" type="noConversion"/>
  </si>
  <si>
    <t>시,군 지부장회의 식대</t>
    <phoneticPr fontId="2" type="noConversion"/>
  </si>
  <si>
    <t>1.20</t>
    <phoneticPr fontId="2" type="noConversion"/>
  </si>
  <si>
    <t>본부로부터 CMS 후원회비 수입</t>
    <phoneticPr fontId="2" type="noConversion"/>
  </si>
  <si>
    <t>1.30</t>
    <phoneticPr fontId="2" type="noConversion"/>
  </si>
  <si>
    <t>회원으로부터 후원회비 수입</t>
    <phoneticPr fontId="2" type="noConversion"/>
  </si>
  <si>
    <t>본부회비</t>
    <phoneticPr fontId="2" type="noConversion"/>
  </si>
  <si>
    <t>본부에 후원회비 60%를 송금</t>
    <phoneticPr fontId="2" type="noConversion"/>
  </si>
  <si>
    <t>합   계</t>
    <phoneticPr fontId="2" type="noConversion"/>
  </si>
  <si>
    <t>3+</t>
    <phoneticPr fontId="2" type="noConversion"/>
  </si>
  <si>
    <t>2017.2.1</t>
    <phoneticPr fontId="2" type="noConversion"/>
  </si>
  <si>
    <t>전월이월</t>
    <phoneticPr fontId="2" type="noConversion"/>
  </si>
  <si>
    <t>2.10</t>
    <phoneticPr fontId="2" type="noConversion"/>
  </si>
  <si>
    <t>2.15</t>
    <phoneticPr fontId="2" type="noConversion"/>
  </si>
  <si>
    <t>2.28</t>
    <phoneticPr fontId="2" type="noConversion"/>
  </si>
  <si>
    <t>2018. 3.8</t>
    <phoneticPr fontId="2" type="noConversion"/>
  </si>
  <si>
    <t>통일역량강화사업</t>
    <phoneticPr fontId="2" type="noConversion"/>
  </si>
  <si>
    <t>시민강연회 대관비</t>
    <phoneticPr fontId="2" type="noConversion"/>
  </si>
  <si>
    <t>참석자 식비(지부지출분)</t>
    <phoneticPr fontId="2" type="noConversion"/>
  </si>
  <si>
    <t>준비회의비</t>
    <phoneticPr fontId="2" type="noConversion"/>
  </si>
  <si>
    <t>000 후원금</t>
    <phoneticPr fontId="2" type="noConversion"/>
  </si>
  <si>
    <t>소외계층지원사업</t>
    <phoneticPr fontId="2" type="noConversion"/>
  </si>
  <si>
    <t>저소득층 회원자녀 장학금</t>
    <phoneticPr fontId="2" type="noConversion"/>
  </si>
  <si>
    <t>2018.3.1</t>
    <phoneticPr fontId="2" type="noConversion"/>
  </si>
  <si>
    <t>합    계</t>
    <phoneticPr fontId="2" type="noConversion"/>
  </si>
  <si>
    <t>총 합</t>
    <phoneticPr fontId="2" type="noConversion"/>
  </si>
  <si>
    <t>총  합</t>
    <phoneticPr fontId="2" type="noConversion"/>
  </si>
  <si>
    <t>* 회비통장에서 발생한 이자</t>
    <phoneticPr fontId="2" type="noConversion"/>
  </si>
  <si>
    <t>* 위의 내용을 제외한 수입</t>
    <phoneticPr fontId="2" type="noConversion"/>
  </si>
  <si>
    <t>경조비</t>
    <phoneticPr fontId="2" type="noConversion"/>
  </si>
  <si>
    <t>축의금, 조의금, 전별금 등</t>
    <phoneticPr fontId="2" type="noConversion"/>
  </si>
  <si>
    <t>* 현금으로 받은 회비: 본부 송금 분 제외 한 지부회비</t>
    <phoneticPr fontId="2" type="noConversion"/>
  </si>
  <si>
    <t>* 개인이 여성연합을 위해 후원한 금액</t>
    <phoneticPr fontId="2" type="noConversion"/>
  </si>
  <si>
    <t>* 단체가 여성연합을 위해 후원한 금액(예: 가정연합, 국민연합,  UPF 등)</t>
    <phoneticPr fontId="2" type="noConversion"/>
  </si>
  <si>
    <t>* 인건비: 사업을 진행하는 과정에 지급된 인건비, 사업담당자에게 지급 된 수고비 등</t>
    <phoneticPr fontId="2" type="noConversion"/>
  </si>
  <si>
    <t>* 기타비용: 사업비, 인건비를 제외 한 모든 지출금액(예: 수수료, 교통비, 소모품비, 회의비 등의 일반관리비)</t>
    <phoneticPr fontId="2" type="noConversion"/>
  </si>
  <si>
    <t>* 지구가족사랑1%운동 바자회 수익금, 지구가족사랑1%운동 모금액, 기타 지구가족1%운동으로 인해 들어오는 수입</t>
    <phoneticPr fontId="2" type="noConversion"/>
  </si>
  <si>
    <t>* 사업비: 목적사업 진행비(예: 대관비, 강사비, 기념품제작비, 참석자 식비, 간식비, 봉사활동 물품구입비, 장학금, 봉사자 식비 등)</t>
    <phoneticPr fontId="2" type="noConversion"/>
  </si>
  <si>
    <t>* CMS로 입금 된 지부회비(본부에서 지부로 내려 간 회비수입)</t>
    <phoneticPr fontId="2" type="noConversion"/>
  </si>
  <si>
    <t>본부에서 지부로 내려 간 회비수입, 지부현금회비</t>
    <phoneticPr fontId="2" type="noConversion"/>
  </si>
  <si>
    <t>단체에서 여성연합(사업 등)에 후원 및 찬조 한 후원금</t>
    <phoneticPr fontId="2" type="noConversion"/>
  </si>
  <si>
    <t>- 소외계층지원사업</t>
    <phoneticPr fontId="2" type="noConversion"/>
  </si>
  <si>
    <t>- 재난구호사업</t>
    <phoneticPr fontId="2" type="noConversion"/>
  </si>
  <si>
    <t>- GWPN</t>
    <phoneticPr fontId="2" type="noConversion"/>
  </si>
  <si>
    <t>월례회의 식비</t>
    <phoneticPr fontId="2" type="noConversion"/>
  </si>
  <si>
    <t>월례회의 자료 인쇄비</t>
    <phoneticPr fontId="2" type="noConversion"/>
  </si>
  <si>
    <t>월례회의 간식비</t>
    <phoneticPr fontId="2" type="noConversion"/>
  </si>
  <si>
    <t>여성단체협의회 회비</t>
    <phoneticPr fontId="2" type="noConversion"/>
  </si>
  <si>
    <t>지부장 전별금</t>
    <phoneticPr fontId="2" type="noConversion"/>
  </si>
  <si>
    <t>경조비</t>
    <phoneticPr fontId="2" type="noConversion"/>
  </si>
  <si>
    <t>시민강연회 진행알바비</t>
    <phoneticPr fontId="2" type="noConversion"/>
  </si>
  <si>
    <t>현수막 제작비</t>
    <phoneticPr fontId="2" type="noConversion"/>
  </si>
  <si>
    <t>기념품구입비</t>
    <phoneticPr fontId="2" type="noConversion"/>
  </si>
  <si>
    <t>강사비</t>
    <phoneticPr fontId="2" type="noConversion"/>
  </si>
  <si>
    <t>대관비</t>
    <phoneticPr fontId="2" type="noConversion"/>
  </si>
  <si>
    <t>기본사업</t>
    <phoneticPr fontId="2" type="noConversion"/>
  </si>
  <si>
    <t>국내교류협력사업</t>
    <phoneticPr fontId="2" type="noConversion"/>
  </si>
  <si>
    <t>통일역량강화사업</t>
    <phoneticPr fontId="2" type="noConversion"/>
  </si>
  <si>
    <t>[2020년도 00지부 수입]</t>
    <phoneticPr fontId="2" type="noConversion"/>
  </si>
  <si>
    <t>[2020년도 00지부지출]</t>
    <phoneticPr fontId="2" type="noConversion"/>
  </si>
  <si>
    <t>[2020년도 00지부 사업비 내역]</t>
    <phoneticPr fontId="2" type="noConversion"/>
  </si>
  <si>
    <t>통일평화사업</t>
    <phoneticPr fontId="2" type="noConversion"/>
  </si>
  <si>
    <t>교류협력사업</t>
    <phoneticPr fontId="2" type="noConversion"/>
  </si>
  <si>
    <t>창립기념총회, 전국지부장워크숍, 전략회의, 신년하례회 사용경비
지부 월례회의</t>
    <phoneticPr fontId="2" type="noConversion"/>
  </si>
  <si>
    <t>마케팅홍보, 홍보영상제작, 홍보물 제작 등</t>
    <phoneticPr fontId="2" type="noConversion"/>
  </si>
  <si>
    <t>조직관리사업</t>
    <phoneticPr fontId="2" type="noConversion"/>
  </si>
  <si>
    <t>개인후원금, 지구가족사랑1%운동 개인후원금</t>
    <phoneticPr fontId="2" type="noConversion"/>
  </si>
  <si>
    <t>단체에서 여성연합(사업 등)에 후원 및 찬조한 후원금</t>
    <phoneticPr fontId="2" type="noConversion"/>
  </si>
  <si>
    <t>세목</t>
    <phoneticPr fontId="2" type="noConversion"/>
  </si>
  <si>
    <t>목적사업 내용</t>
    <phoneticPr fontId="2" type="noConversion"/>
  </si>
  <si>
    <t>문화체육사업</t>
    <phoneticPr fontId="2" type="noConversion"/>
  </si>
  <si>
    <t>통일공감시민강연회, 통일포럼, 한반도평화통일을 위한 제5UN 사무국유치운동 등 일반인 대상 통일운동, 통일해Dream 등 청소년 대상 통일관련 사업 및 교육,
여성평화 아카데미 등</t>
    <phoneticPr fontId="2" type="noConversion"/>
  </si>
  <si>
    <t>통일 및 평화를 주제로 진행하는 사업의 형태가 문화, 체육 관련 활동일 경우 (예: 남북통일기원제, 평화그림그리기, 통일 소원 음악회)</t>
    <phoneticPr fontId="2" type="noConversion"/>
  </si>
  <si>
    <t>북한이탈주민 참여 교육 및 후원</t>
    <phoneticPr fontId="2" type="noConversion"/>
  </si>
  <si>
    <t>북한이탈주민
지원사업</t>
    <phoneticPr fontId="2" type="noConversion"/>
  </si>
  <si>
    <t>재난구호사업</t>
    <phoneticPr fontId="2" type="noConversion"/>
  </si>
  <si>
    <t>해외구호사업</t>
    <phoneticPr fontId="2" type="noConversion"/>
  </si>
  <si>
    <t xml:space="preserve">재난관련 긴급 지원 </t>
    <phoneticPr fontId="2" type="noConversion"/>
  </si>
  <si>
    <t xml:space="preserve"> 장학금 수여, 지역사회 봉사활동 등</t>
    <phoneticPr fontId="2" type="noConversion"/>
  </si>
  <si>
    <t xml:space="preserve"> 가자아이드림, 지구가족사랑 해외사업 지원 등</t>
    <phoneticPr fontId="2" type="noConversion"/>
  </si>
  <si>
    <t>GWPN</t>
    <phoneticPr fontId="2" type="noConversion"/>
  </si>
  <si>
    <t xml:space="preserve">UN.NGO </t>
    <phoneticPr fontId="2" type="noConversion"/>
  </si>
  <si>
    <t>대내외 단체와 교류협력 활동(외부단체, 가정연합, 국민연합 등)</t>
    <phoneticPr fontId="2" type="noConversion"/>
  </si>
  <si>
    <t>본부  행사 참석 시</t>
    <phoneticPr fontId="2" type="noConversion"/>
  </si>
  <si>
    <t>일반관리비</t>
    <phoneticPr fontId="2" type="noConversion"/>
  </si>
  <si>
    <t>항목</t>
    <phoneticPr fontId="2" type="noConversion"/>
  </si>
  <si>
    <t>일반관리비 내용</t>
    <phoneticPr fontId="2" type="noConversion"/>
  </si>
  <si>
    <t>- 해외구호사업</t>
    <phoneticPr fontId="2" type="noConversion"/>
  </si>
  <si>
    <t>-교육사업</t>
    <phoneticPr fontId="2" type="noConversion"/>
  </si>
  <si>
    <t>- 문화체육사업</t>
    <phoneticPr fontId="2" type="noConversion"/>
  </si>
  <si>
    <t>- 북한이탈주민 지원사업</t>
    <phoneticPr fontId="2" type="noConversion"/>
  </si>
  <si>
    <t>- UN.NGO</t>
    <phoneticPr fontId="2" type="noConversion"/>
  </si>
  <si>
    <t>-조직관리</t>
    <phoneticPr fontId="2" type="noConversion"/>
  </si>
  <si>
    <t>-정책홍보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</si>
</sst>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Down="1"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 style="thin">
        <color auto="1"/>
      </diagonal>
    </border>
    <border diagonalDown="1"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41" fontId="3" fillId="0" borderId="0" xfId="1" applyFont="1">
      <alignment vertical="center"/>
    </xf>
    <xf numFmtId="49" fontId="3" fillId="0" borderId="0" xfId="1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right" vertical="center"/>
    </xf>
    <xf numFmtId="41" fontId="0" fillId="0" borderId="0" xfId="1" applyFont="1">
      <alignment vertical="center"/>
    </xf>
    <xf numFmtId="49" fontId="0" fillId="0" borderId="0" xfId="0" applyNumberFormat="1">
      <alignment vertical="center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1" fontId="6" fillId="2" borderId="15" xfId="1" applyFont="1" applyFill="1" applyBorder="1" applyAlignment="1">
      <alignment horizontal="center" vertical="center"/>
    </xf>
    <xf numFmtId="41" fontId="6" fillId="2" borderId="15" xfId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0" fillId="0" borderId="18" xfId="1" applyFont="1" applyBorder="1">
      <alignment vertical="center"/>
    </xf>
    <xf numFmtId="41" fontId="0" fillId="0" borderId="18" xfId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41" fontId="0" fillId="0" borderId="4" xfId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41" fontId="0" fillId="0" borderId="7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3" fontId="0" fillId="0" borderId="24" xfId="0" applyNumberFormat="1" applyBorder="1">
      <alignment vertical="center"/>
    </xf>
    <xf numFmtId="49" fontId="0" fillId="0" borderId="2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26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0" borderId="28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>
      <alignment vertical="center"/>
    </xf>
    <xf numFmtId="49" fontId="0" fillId="0" borderId="38" xfId="0" applyNumberFormat="1" applyBorder="1">
      <alignment vertical="center"/>
    </xf>
    <xf numFmtId="0" fontId="0" fillId="0" borderId="39" xfId="0" applyFill="1" applyBorder="1" applyAlignment="1">
      <alignment horizontal="center" vertical="center"/>
    </xf>
    <xf numFmtId="0" fontId="0" fillId="0" borderId="39" xfId="0" applyBorder="1">
      <alignment vertical="center"/>
    </xf>
    <xf numFmtId="3" fontId="0" fillId="0" borderId="40" xfId="0" applyNumberFormat="1" applyBorder="1">
      <alignment vertical="center"/>
    </xf>
    <xf numFmtId="49" fontId="0" fillId="0" borderId="25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41" fontId="5" fillId="0" borderId="0" xfId="1" applyFont="1">
      <alignment vertical="center"/>
    </xf>
    <xf numFmtId="49" fontId="5" fillId="0" borderId="5" xfId="1" applyNumberFormat="1" applyFont="1" applyFill="1" applyBorder="1" applyAlignment="1">
      <alignment horizontal="left" vertical="center"/>
    </xf>
    <xf numFmtId="41" fontId="5" fillId="0" borderId="5" xfId="1" applyFont="1" applyFill="1" applyBorder="1">
      <alignment vertical="center"/>
    </xf>
    <xf numFmtId="41" fontId="5" fillId="0" borderId="0" xfId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/>
    </xf>
    <xf numFmtId="41" fontId="5" fillId="0" borderId="0" xfId="1" applyFont="1" applyFill="1" applyBorder="1">
      <alignment vertical="center"/>
    </xf>
    <xf numFmtId="41" fontId="5" fillId="0" borderId="0" xfId="1" applyFont="1" applyBorder="1">
      <alignment vertical="center"/>
    </xf>
    <xf numFmtId="41" fontId="5" fillId="0" borderId="51" xfId="1" applyFont="1" applyFill="1" applyBorder="1" applyAlignment="1">
      <alignment horizontal="center" vertical="center" wrapText="1"/>
    </xf>
    <xf numFmtId="41" fontId="10" fillId="0" borderId="52" xfId="1" applyFont="1" applyFill="1" applyBorder="1">
      <alignment vertical="center"/>
    </xf>
    <xf numFmtId="41" fontId="5" fillId="0" borderId="51" xfId="1" applyFont="1" applyFill="1" applyBorder="1" applyAlignment="1">
      <alignment horizontal="center" vertical="center"/>
    </xf>
    <xf numFmtId="41" fontId="5" fillId="0" borderId="52" xfId="1" applyFont="1" applyFill="1" applyBorder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46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1" fontId="5" fillId="0" borderId="41" xfId="1" applyFont="1" applyFill="1" applyBorder="1" applyAlignment="1">
      <alignment horizontal="center" vertical="center"/>
    </xf>
    <xf numFmtId="41" fontId="5" fillId="0" borderId="43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1" fontId="5" fillId="0" borderId="55" xfId="1" applyFont="1" applyFill="1" applyBorder="1">
      <alignment vertical="center"/>
    </xf>
    <xf numFmtId="41" fontId="5" fillId="0" borderId="5" xfId="1" applyFont="1" applyFill="1" applyBorder="1" applyAlignment="1">
      <alignment horizontal="center" vertical="center"/>
    </xf>
    <xf numFmtId="41" fontId="5" fillId="0" borderId="52" xfId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/>
    </xf>
    <xf numFmtId="41" fontId="5" fillId="0" borderId="42" xfId="1" applyFont="1" applyFill="1" applyBorder="1" applyAlignment="1">
      <alignment horizontal="center" vertical="center"/>
    </xf>
    <xf numFmtId="49" fontId="5" fillId="0" borderId="48" xfId="1" applyNumberFormat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left" vertical="center"/>
    </xf>
    <xf numFmtId="49" fontId="5" fillId="0" borderId="49" xfId="1" applyNumberFormat="1" applyFont="1" applyFill="1" applyBorder="1" applyAlignment="1">
      <alignment horizontal="right" vertical="center"/>
    </xf>
    <xf numFmtId="41" fontId="5" fillId="0" borderId="44" xfId="1" applyFont="1" applyFill="1" applyBorder="1" applyAlignment="1">
      <alignment horizontal="left" vertical="center"/>
    </xf>
    <xf numFmtId="49" fontId="15" fillId="0" borderId="49" xfId="1" applyNumberFormat="1" applyFont="1" applyFill="1" applyBorder="1" applyAlignment="1">
      <alignment horizontal="left" vertical="center"/>
    </xf>
    <xf numFmtId="49" fontId="16" fillId="0" borderId="49" xfId="1" applyNumberFormat="1" applyFont="1" applyFill="1" applyBorder="1" applyAlignment="1">
      <alignment horizontal="left" vertical="center"/>
    </xf>
    <xf numFmtId="49" fontId="5" fillId="0" borderId="53" xfId="1" applyNumberFormat="1" applyFont="1" applyBorder="1" applyAlignment="1">
      <alignment horizontal="right" vertical="center"/>
    </xf>
    <xf numFmtId="41" fontId="5" fillId="0" borderId="47" xfId="1" applyFont="1" applyFill="1" applyBorder="1" applyAlignment="1">
      <alignment horizontal="left" vertical="center"/>
    </xf>
    <xf numFmtId="41" fontId="12" fillId="0" borderId="18" xfId="1" applyFont="1" applyBorder="1">
      <alignment vertical="center"/>
    </xf>
    <xf numFmtId="41" fontId="5" fillId="0" borderId="41" xfId="1" applyFont="1" applyFill="1" applyBorder="1" applyAlignment="1">
      <alignment vertical="center"/>
    </xf>
    <xf numFmtId="41" fontId="5" fillId="0" borderId="43" xfId="1" applyFont="1" applyFill="1" applyBorder="1" applyAlignment="1">
      <alignment vertical="center"/>
    </xf>
    <xf numFmtId="41" fontId="17" fillId="0" borderId="41" xfId="1" applyFont="1" applyFill="1" applyBorder="1" applyAlignment="1">
      <alignment vertical="center"/>
    </xf>
    <xf numFmtId="41" fontId="17" fillId="0" borderId="43" xfId="1" applyFont="1" applyFill="1" applyBorder="1" applyAlignment="1">
      <alignment vertical="center"/>
    </xf>
    <xf numFmtId="41" fontId="11" fillId="0" borderId="41" xfId="1" applyFont="1" applyFill="1" applyBorder="1" applyAlignment="1">
      <alignment vertical="center"/>
    </xf>
    <xf numFmtId="41" fontId="11" fillId="0" borderId="43" xfId="1" applyFont="1" applyFill="1" applyBorder="1" applyAlignment="1">
      <alignment vertical="center"/>
    </xf>
    <xf numFmtId="41" fontId="11" fillId="0" borderId="5" xfId="1" applyFont="1" applyFill="1" applyBorder="1" applyAlignment="1">
      <alignment vertical="center"/>
    </xf>
    <xf numFmtId="41" fontId="11" fillId="0" borderId="52" xfId="1" applyFont="1" applyFill="1" applyBorder="1" applyAlignment="1">
      <alignment vertical="center"/>
    </xf>
    <xf numFmtId="41" fontId="5" fillId="0" borderId="57" xfId="1" applyFont="1" applyFill="1" applyBorder="1" applyAlignment="1">
      <alignment vertical="center"/>
    </xf>
    <xf numFmtId="41" fontId="5" fillId="0" borderId="58" xfId="1" applyFont="1" applyFill="1" applyBorder="1" applyAlignment="1">
      <alignment vertical="center"/>
    </xf>
    <xf numFmtId="41" fontId="5" fillId="0" borderId="59" xfId="1" applyFont="1" applyFill="1" applyBorder="1" applyAlignment="1">
      <alignment vertical="center"/>
    </xf>
    <xf numFmtId="41" fontId="5" fillId="0" borderId="67" xfId="1" applyFont="1" applyFill="1" applyBorder="1" applyAlignment="1">
      <alignment vertical="center"/>
    </xf>
    <xf numFmtId="41" fontId="5" fillId="0" borderId="54" xfId="1" applyFont="1" applyFill="1" applyBorder="1" applyAlignment="1">
      <alignment vertical="center"/>
    </xf>
    <xf numFmtId="41" fontId="5" fillId="0" borderId="45" xfId="1" applyFont="1" applyFill="1" applyBorder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1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1" fontId="5" fillId="0" borderId="51" xfId="1" applyFont="1" applyFill="1" applyBorder="1" applyAlignment="1">
      <alignment horizontal="center" vertical="center" wrapText="1"/>
    </xf>
    <xf numFmtId="41" fontId="14" fillId="0" borderId="60" xfId="1" applyFont="1" applyBorder="1" applyAlignment="1">
      <alignment horizontal="left" vertical="center"/>
    </xf>
    <xf numFmtId="49" fontId="3" fillId="0" borderId="69" xfId="1" applyNumberFormat="1" applyFont="1" applyFill="1" applyBorder="1" applyAlignment="1">
      <alignment horizontal="left" vertical="center" wrapText="1"/>
    </xf>
    <xf numFmtId="41" fontId="5" fillId="0" borderId="51" xfId="1" applyFont="1" applyFill="1" applyBorder="1" applyAlignment="1">
      <alignment horizontal="center" vertical="center"/>
    </xf>
    <xf numFmtId="41" fontId="18" fillId="0" borderId="60" xfId="1" applyFont="1" applyFill="1" applyBorder="1" applyAlignment="1">
      <alignment horizontal="left" vertical="center" wrapText="1"/>
    </xf>
    <xf numFmtId="41" fontId="7" fillId="0" borderId="60" xfId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1" fontId="13" fillId="0" borderId="60" xfId="1" applyFont="1" applyFill="1" applyBorder="1" applyAlignment="1">
      <alignment horizontal="left" vertical="center" wrapText="1"/>
    </xf>
    <xf numFmtId="41" fontId="5" fillId="0" borderId="61" xfId="1" applyFont="1" applyFill="1" applyBorder="1" applyAlignment="1">
      <alignment horizontal="left" vertical="center"/>
    </xf>
    <xf numFmtId="41" fontId="5" fillId="0" borderId="62" xfId="1" applyFont="1" applyFill="1" applyBorder="1" applyAlignment="1">
      <alignment horizontal="left" vertical="center"/>
    </xf>
    <xf numFmtId="41" fontId="5" fillId="0" borderId="63" xfId="1" applyFont="1" applyFill="1" applyBorder="1" applyAlignment="1">
      <alignment horizontal="left" vertical="center"/>
    </xf>
    <xf numFmtId="41" fontId="5" fillId="0" borderId="56" xfId="1" applyFont="1" applyFill="1" applyBorder="1" applyAlignment="1">
      <alignment horizontal="center" vertical="center" wrapText="1"/>
    </xf>
    <xf numFmtId="41" fontId="5" fillId="0" borderId="49" xfId="1" applyFont="1" applyFill="1" applyBorder="1" applyAlignment="1">
      <alignment horizontal="center" vertical="center" wrapText="1"/>
    </xf>
    <xf numFmtId="41" fontId="5" fillId="0" borderId="50" xfId="1" applyFont="1" applyFill="1" applyBorder="1" applyAlignment="1">
      <alignment horizontal="center" vertical="center" wrapText="1"/>
    </xf>
    <xf numFmtId="41" fontId="17" fillId="0" borderId="61" xfId="1" applyFont="1" applyFill="1" applyBorder="1" applyAlignment="1">
      <alignment horizontal="left" vertical="center"/>
    </xf>
    <xf numFmtId="41" fontId="17" fillId="0" borderId="62" xfId="1" applyFont="1" applyFill="1" applyBorder="1" applyAlignment="1">
      <alignment horizontal="left" vertical="center"/>
    </xf>
    <xf numFmtId="41" fontId="17" fillId="0" borderId="63" xfId="1" applyFont="1" applyFill="1" applyBorder="1" applyAlignment="1">
      <alignment horizontal="left" vertical="center"/>
    </xf>
    <xf numFmtId="41" fontId="11" fillId="0" borderId="61" xfId="1" applyFont="1" applyFill="1" applyBorder="1" applyAlignment="1">
      <alignment horizontal="left" vertical="center"/>
    </xf>
    <xf numFmtId="41" fontId="11" fillId="0" borderId="62" xfId="1" applyFont="1" applyFill="1" applyBorder="1" applyAlignment="1">
      <alignment horizontal="left" vertical="center"/>
    </xf>
    <xf numFmtId="41" fontId="11" fillId="0" borderId="63" xfId="1" applyFont="1" applyFill="1" applyBorder="1" applyAlignment="1">
      <alignment horizontal="left" vertical="center"/>
    </xf>
    <xf numFmtId="41" fontId="5" fillId="0" borderId="56" xfId="1" applyFont="1" applyFill="1" applyBorder="1" applyAlignment="1">
      <alignment horizontal="center" vertical="center"/>
    </xf>
    <xf numFmtId="41" fontId="5" fillId="0" borderId="49" xfId="1" applyFont="1" applyFill="1" applyBorder="1" applyAlignment="1">
      <alignment horizontal="center" vertical="center"/>
    </xf>
    <xf numFmtId="41" fontId="5" fillId="0" borderId="50" xfId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5" fillId="0" borderId="7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7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left" vertical="center"/>
    </xf>
    <xf numFmtId="0" fontId="4" fillId="0" borderId="66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8" fillId="0" borderId="78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77" xfId="0" applyFont="1" applyFill="1" applyBorder="1" applyAlignment="1">
      <alignment horizontal="left" vertical="center"/>
    </xf>
    <xf numFmtId="49" fontId="5" fillId="0" borderId="79" xfId="0" applyNumberFormat="1" applyFont="1" applyFill="1" applyBorder="1" applyAlignment="1">
      <alignment horizontal="center" vertical="center"/>
    </xf>
    <xf numFmtId="49" fontId="5" fillId="0" borderId="80" xfId="0" applyNumberFormat="1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left" vertical="center"/>
    </xf>
    <xf numFmtId="0" fontId="4" fillId="0" borderId="8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73" xfId="0" applyFont="1" applyFill="1" applyBorder="1" applyAlignment="1">
      <alignment vertical="center"/>
    </xf>
    <xf numFmtId="49" fontId="5" fillId="0" borderId="82" xfId="0" applyNumberFormat="1" applyFont="1" applyFill="1" applyBorder="1" applyAlignment="1">
      <alignment horizontal="center" vertical="center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84" xfId="0" applyNumberFormat="1" applyFont="1" applyFill="1" applyBorder="1" applyAlignment="1">
      <alignment horizontal="center" vertical="center"/>
    </xf>
    <xf numFmtId="49" fontId="5" fillId="0" borderId="85" xfId="0" applyNumberFormat="1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49" fontId="5" fillId="0" borderId="86" xfId="0" applyNumberFormat="1" applyFont="1" applyFill="1" applyBorder="1" applyAlignment="1">
      <alignment horizontal="center" vertical="center"/>
    </xf>
    <xf numFmtId="49" fontId="5" fillId="0" borderId="87" xfId="0" applyNumberFormat="1" applyFont="1" applyFill="1" applyBorder="1" applyAlignment="1">
      <alignment horizontal="center" vertical="center"/>
    </xf>
    <xf numFmtId="49" fontId="5" fillId="0" borderId="91" xfId="0" applyNumberFormat="1" applyFont="1" applyFill="1" applyBorder="1" applyAlignment="1">
      <alignment horizontal="center" vertical="center"/>
    </xf>
    <xf numFmtId="49" fontId="5" fillId="0" borderId="92" xfId="0" applyNumberFormat="1" applyFont="1" applyFill="1" applyBorder="1" applyAlignment="1">
      <alignment horizontal="center" vertical="center"/>
    </xf>
    <xf numFmtId="49" fontId="7" fillId="0" borderId="74" xfId="0" applyNumberFormat="1" applyFont="1" applyFill="1" applyBorder="1" applyAlignment="1">
      <alignment horizontal="center" vertical="center"/>
    </xf>
    <xf numFmtId="49" fontId="7" fillId="0" borderId="64" xfId="0" applyNumberFormat="1" applyFont="1" applyFill="1" applyBorder="1" applyAlignment="1">
      <alignment horizontal="center" vertical="center"/>
    </xf>
    <xf numFmtId="49" fontId="7" fillId="0" borderId="65" xfId="0" applyNumberFormat="1" applyFont="1" applyFill="1" applyBorder="1" applyAlignment="1">
      <alignment horizontal="center" vertical="center"/>
    </xf>
    <xf numFmtId="49" fontId="7" fillId="0" borderId="66" xfId="0" applyNumberFormat="1" applyFont="1" applyFill="1" applyBorder="1" applyAlignment="1">
      <alignment horizontal="center" vertical="center"/>
    </xf>
    <xf numFmtId="49" fontId="7" fillId="0" borderId="75" xfId="0" applyNumberFormat="1" applyFont="1" applyFill="1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49" fontId="5" fillId="0" borderId="74" xfId="0" applyNumberFormat="1" applyFont="1" applyFill="1" applyBorder="1" applyAlignment="1">
      <alignment horizontal="center" vertical="center"/>
    </xf>
    <xf numFmtId="49" fontId="5" fillId="0" borderId="64" xfId="0" applyNumberFormat="1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vertical="center" wrapText="1"/>
    </xf>
    <xf numFmtId="0" fontId="4" fillId="0" borderId="66" xfId="0" applyFont="1" applyFill="1" applyBorder="1" applyAlignment="1">
      <alignment vertical="center" wrapText="1"/>
    </xf>
    <xf numFmtId="0" fontId="4" fillId="0" borderId="75" xfId="0" applyFont="1" applyFill="1" applyBorder="1" applyAlignment="1">
      <alignment vertical="center" wrapText="1"/>
    </xf>
    <xf numFmtId="49" fontId="7" fillId="0" borderId="70" xfId="0" applyNumberFormat="1" applyFont="1" applyFill="1" applyBorder="1" applyAlignment="1">
      <alignment horizontal="center" vertical="center"/>
    </xf>
    <xf numFmtId="49" fontId="7" fillId="0" borderId="71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9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47626</xdr:rowOff>
    </xdr:from>
    <xdr:to>
      <xdr:col>1</xdr:col>
      <xdr:colOff>590550</xdr:colOff>
      <xdr:row>3</xdr:row>
      <xdr:rowOff>145945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A8815A4-A346-4ECC-A3D2-9789BBE9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47626"/>
          <a:ext cx="1019174" cy="75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E733-FEA8-45F0-8CD1-62BC5DB2D5AF}">
  <dimension ref="A1:O18"/>
  <sheetViews>
    <sheetView workbookViewId="0">
      <selection activeCell="R10" sqref="R10"/>
    </sheetView>
  </sheetViews>
  <sheetFormatPr defaultColWidth="9" defaultRowHeight="16.5" customHeight="1"/>
  <cols>
    <col min="1" max="1" width="10.625" style="1" customWidth="1"/>
    <col min="2" max="2" width="18.5" style="2" customWidth="1"/>
    <col min="3" max="15" width="7.625" style="1" customWidth="1"/>
    <col min="16" max="16" width="12.875" style="1" bestFit="1" customWidth="1"/>
    <col min="17" max="16384" width="9" style="1"/>
  </cols>
  <sheetData>
    <row r="1" spans="1:15" s="63" customFormat="1" ht="26.25">
      <c r="A1" s="119" t="s">
        <v>140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63" customFormat="1">
      <c r="A2" s="116" t="s">
        <v>0</v>
      </c>
      <c r="B2" s="117"/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9</v>
      </c>
      <c r="L2" s="81" t="s">
        <v>10</v>
      </c>
      <c r="M2" s="81" t="s">
        <v>11</v>
      </c>
      <c r="N2" s="81" t="s">
        <v>12</v>
      </c>
      <c r="O2" s="82" t="s">
        <v>13</v>
      </c>
    </row>
    <row r="3" spans="1:15" s="63" customFormat="1" ht="30" customHeight="1">
      <c r="A3" s="118" t="s">
        <v>26</v>
      </c>
      <c r="B3" s="108" t="s">
        <v>27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</row>
    <row r="4" spans="1:15" s="63" customFormat="1" ht="30" customHeight="1">
      <c r="A4" s="118"/>
      <c r="B4" s="108" t="s">
        <v>28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15" s="63" customFormat="1" ht="30" customHeight="1">
      <c r="A5" s="118" t="s">
        <v>24</v>
      </c>
      <c r="B5" s="108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</row>
    <row r="6" spans="1:15" s="63" customFormat="1" ht="30" customHeight="1">
      <c r="A6" s="118"/>
      <c r="B6" s="108" t="s">
        <v>30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1:15" s="63" customFormat="1" ht="30" customHeight="1">
      <c r="A7" s="118"/>
      <c r="B7" s="108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1:15" s="63" customFormat="1" ht="30" customHeight="1">
      <c r="A8" s="118" t="s">
        <v>32</v>
      </c>
      <c r="B8" s="108" t="s">
        <v>33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5"/>
    </row>
    <row r="9" spans="1:15" s="63" customFormat="1" ht="30" customHeight="1">
      <c r="A9" s="118"/>
      <c r="B9" s="108" t="s">
        <v>25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</row>
    <row r="10" spans="1:15" s="63" customFormat="1" ht="30" customHeight="1">
      <c r="A10" s="70" t="s">
        <v>107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71"/>
    </row>
    <row r="11" spans="1:15" s="63" customFormat="1" ht="30" customHeight="1">
      <c r="A11" s="66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s="63" customFormat="1" ht="26.25" customHeight="1">
      <c r="A12" s="122" t="s">
        <v>141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spans="1:15" s="63" customFormat="1">
      <c r="A13" s="116" t="s">
        <v>0</v>
      </c>
      <c r="B13" s="117"/>
      <c r="C13" s="81" t="s">
        <v>1</v>
      </c>
      <c r="D13" s="81" t="s">
        <v>2</v>
      </c>
      <c r="E13" s="81" t="s">
        <v>3</v>
      </c>
      <c r="F13" s="81" t="s">
        <v>4</v>
      </c>
      <c r="G13" s="81" t="s">
        <v>5</v>
      </c>
      <c r="H13" s="81" t="s">
        <v>6</v>
      </c>
      <c r="I13" s="81" t="s">
        <v>7</v>
      </c>
      <c r="J13" s="81" t="s">
        <v>8</v>
      </c>
      <c r="K13" s="81" t="s">
        <v>9</v>
      </c>
      <c r="L13" s="81" t="s">
        <v>10</v>
      </c>
      <c r="M13" s="81" t="s">
        <v>11</v>
      </c>
      <c r="N13" s="81" t="s">
        <v>12</v>
      </c>
      <c r="O13" s="82" t="s">
        <v>13</v>
      </c>
    </row>
    <row r="14" spans="1:15" s="63" customFormat="1" ht="30" customHeight="1">
      <c r="A14" s="121" t="s">
        <v>34</v>
      </c>
      <c r="B14" s="109" t="s">
        <v>35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</row>
    <row r="15" spans="1:15" s="63" customFormat="1" ht="30" customHeight="1">
      <c r="A15" s="121"/>
      <c r="B15" s="108" t="s">
        <v>36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9"/>
    </row>
    <row r="16" spans="1:15" s="63" customFormat="1" ht="30" customHeight="1">
      <c r="A16" s="121"/>
      <c r="B16" s="108" t="s">
        <v>37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1"/>
    </row>
    <row r="17" spans="1:15" s="63" customFormat="1" ht="30" customHeight="1">
      <c r="A17" s="72" t="s">
        <v>108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73"/>
    </row>
    <row r="18" spans="1:15" ht="57" customHeight="1">
      <c r="A18" s="120" t="s">
        <v>38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</sheetData>
  <mergeCells count="9">
    <mergeCell ref="A2:B2"/>
    <mergeCell ref="A3:A4"/>
    <mergeCell ref="A5:A7"/>
    <mergeCell ref="A1:O1"/>
    <mergeCell ref="A18:O18"/>
    <mergeCell ref="A8:A9"/>
    <mergeCell ref="A13:B13"/>
    <mergeCell ref="A14:A16"/>
    <mergeCell ref="A12:O12"/>
  </mergeCells>
  <phoneticPr fontId="2" type="noConversion"/>
  <printOptions horizontalCentered="1"/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DA26-CDDB-43FE-B945-0C7135F53954}">
  <sheetPr>
    <pageSetUpPr fitToPage="1"/>
  </sheetPr>
  <dimension ref="A1:Q19"/>
  <sheetViews>
    <sheetView workbookViewId="0">
      <selection activeCell="F23" sqref="F23"/>
    </sheetView>
  </sheetViews>
  <sheetFormatPr defaultColWidth="9" defaultRowHeight="16.5" customHeight="1"/>
  <cols>
    <col min="1" max="1" width="22.875" style="2" bestFit="1" customWidth="1"/>
    <col min="2" max="14" width="7.625" style="1" customWidth="1"/>
    <col min="15" max="15" width="12.875" style="1" bestFit="1" customWidth="1"/>
    <col min="16" max="16384" width="9" style="1"/>
  </cols>
  <sheetData>
    <row r="1" spans="1:17" s="63" customFormat="1" ht="24.75" customHeight="1">
      <c r="A1" s="123" t="s">
        <v>142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Q1" s="69"/>
    </row>
    <row r="2" spans="1:17" s="63" customFormat="1" ht="20.100000000000001" customHeight="1">
      <c r="A2" s="85"/>
      <c r="B2" s="84" t="s">
        <v>1</v>
      </c>
      <c r="C2" s="77" t="s">
        <v>2</v>
      </c>
      <c r="D2" s="77" t="s">
        <v>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8</v>
      </c>
      <c r="J2" s="77" t="s">
        <v>9</v>
      </c>
      <c r="K2" s="77" t="s">
        <v>10</v>
      </c>
      <c r="L2" s="77" t="s">
        <v>11</v>
      </c>
      <c r="M2" s="77" t="s">
        <v>12</v>
      </c>
      <c r="N2" s="78" t="s">
        <v>13</v>
      </c>
    </row>
    <row r="3" spans="1:17" s="63" customFormat="1" ht="20.100000000000001" customHeight="1">
      <c r="A3" s="86" t="s">
        <v>21</v>
      </c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80"/>
    </row>
    <row r="4" spans="1:17" s="63" customFormat="1" ht="20.100000000000001" customHeight="1">
      <c r="A4" s="87" t="s">
        <v>123</v>
      </c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  <c r="N4" s="88"/>
    </row>
    <row r="5" spans="1:17" s="63" customFormat="1" ht="20.100000000000001" customHeight="1">
      <c r="A5" s="87" t="s">
        <v>169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N5" s="88"/>
    </row>
    <row r="6" spans="1:17" s="63" customFormat="1" ht="20.100000000000001" customHeight="1">
      <c r="A6" s="87" t="s">
        <v>124</v>
      </c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88"/>
    </row>
    <row r="7" spans="1:17" s="63" customFormat="1" ht="20.100000000000001" customHeight="1">
      <c r="A7" s="89" t="s">
        <v>143</v>
      </c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  <c r="N7" s="88"/>
    </row>
    <row r="8" spans="1:17" s="63" customFormat="1" ht="20.100000000000001" customHeight="1">
      <c r="A8" s="87" t="s">
        <v>170</v>
      </c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88"/>
    </row>
    <row r="9" spans="1:17" s="63" customFormat="1" ht="20.100000000000001" customHeight="1">
      <c r="A9" s="87" t="s">
        <v>171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  <c r="N9" s="88"/>
    </row>
    <row r="10" spans="1:17" s="63" customFormat="1" ht="20.100000000000001" customHeight="1">
      <c r="A10" s="87" t="s">
        <v>172</v>
      </c>
      <c r="B10" s="102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4"/>
      <c r="N10" s="88"/>
    </row>
    <row r="11" spans="1:17" s="63" customFormat="1" ht="20.100000000000001" customHeight="1">
      <c r="A11" s="89" t="s">
        <v>144</v>
      </c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4"/>
      <c r="N11" s="88"/>
    </row>
    <row r="12" spans="1:17" s="63" customFormat="1" ht="20.100000000000001" customHeight="1">
      <c r="A12" s="87" t="s">
        <v>125</v>
      </c>
      <c r="B12" s="102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4"/>
      <c r="N12" s="88"/>
    </row>
    <row r="13" spans="1:17" s="63" customFormat="1" ht="20.100000000000001" customHeight="1">
      <c r="A13" s="87" t="s">
        <v>173</v>
      </c>
      <c r="B13" s="102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88"/>
    </row>
    <row r="14" spans="1:17" s="63" customFormat="1" ht="20.100000000000001" customHeight="1">
      <c r="A14" s="89" t="s">
        <v>147</v>
      </c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4"/>
      <c r="N14" s="88"/>
    </row>
    <row r="15" spans="1:17" s="63" customFormat="1" ht="20.100000000000001" customHeight="1">
      <c r="A15" s="87" t="s">
        <v>174</v>
      </c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4"/>
      <c r="N15" s="88"/>
    </row>
    <row r="16" spans="1:17" s="63" customFormat="1" ht="20.100000000000001" customHeight="1">
      <c r="A16" s="90" t="s">
        <v>23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4"/>
      <c r="N16" s="88"/>
    </row>
    <row r="17" spans="1:14" ht="20.100000000000001" customHeight="1">
      <c r="A17" s="91" t="s">
        <v>175</v>
      </c>
      <c r="B17" s="105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7"/>
      <c r="N17" s="92"/>
    </row>
    <row r="18" spans="1:14" ht="16.5" customHeight="1">
      <c r="A18" s="62"/>
    </row>
    <row r="19" spans="1:14" ht="16.5" customHeight="1">
      <c r="A19" s="62"/>
    </row>
  </sheetData>
  <mergeCells count="1">
    <mergeCell ref="A1:N1"/>
  </mergeCells>
  <phoneticPr fontId="2" type="noConversion"/>
  <printOptions horizontalCentered="1"/>
  <pageMargins left="0.25" right="0.25" top="0.75" bottom="0.75" header="0.3" footer="0.3"/>
  <pageSetup paperSize="9" scale="7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E662-8BD3-4837-85B6-4E41E365E462}">
  <sheetPr>
    <pageSetUpPr fitToPage="1"/>
  </sheetPr>
  <dimension ref="A1:G33"/>
  <sheetViews>
    <sheetView workbookViewId="0">
      <selection activeCell="C7" sqref="C7"/>
    </sheetView>
  </sheetViews>
  <sheetFormatPr defaultRowHeight="16.5"/>
  <cols>
    <col min="1" max="1" width="11.125" style="6" customWidth="1"/>
    <col min="2" max="2" width="11.125" customWidth="1"/>
    <col min="3" max="3" width="30" customWidth="1"/>
    <col min="4" max="5" width="11.125" style="5" customWidth="1"/>
    <col min="6" max="6" width="11.125" style="4" customWidth="1"/>
    <col min="7" max="7" width="7.375" style="3" bestFit="1" customWidth="1"/>
  </cols>
  <sheetData>
    <row r="1" spans="1:7" ht="17.25" customHeight="1">
      <c r="A1" s="124"/>
      <c r="B1" s="125"/>
      <c r="C1" s="125" t="s">
        <v>55</v>
      </c>
      <c r="D1" s="125"/>
      <c r="E1" s="7" t="s">
        <v>56</v>
      </c>
      <c r="F1" s="130" t="s">
        <v>57</v>
      </c>
      <c r="G1" s="131"/>
    </row>
    <row r="2" spans="1:7" ht="17.25" customHeight="1">
      <c r="A2" s="126"/>
      <c r="B2" s="127"/>
      <c r="C2" s="127"/>
      <c r="D2" s="127"/>
      <c r="E2" s="8" t="s">
        <v>58</v>
      </c>
      <c r="F2" s="132" t="s">
        <v>59</v>
      </c>
      <c r="G2" s="133"/>
    </row>
    <row r="3" spans="1:7" ht="17.25" customHeight="1">
      <c r="A3" s="126"/>
      <c r="B3" s="127"/>
      <c r="C3" s="127"/>
      <c r="D3" s="127"/>
      <c r="E3" s="8" t="s">
        <v>60</v>
      </c>
      <c r="F3" s="132"/>
      <c r="G3" s="133"/>
    </row>
    <row r="4" spans="1:7" ht="17.25" customHeight="1" thickBot="1">
      <c r="A4" s="128"/>
      <c r="B4" s="129"/>
      <c r="C4" s="129"/>
      <c r="D4" s="129"/>
      <c r="E4" s="9" t="s">
        <v>61</v>
      </c>
      <c r="F4" s="134" t="s">
        <v>62</v>
      </c>
      <c r="G4" s="135"/>
    </row>
    <row r="5" spans="1:7" ht="28.5" customHeight="1" thickBot="1"/>
    <row r="6" spans="1:7" ht="33.75" thickBot="1">
      <c r="A6" s="10" t="s">
        <v>63</v>
      </c>
      <c r="B6" s="11" t="s">
        <v>64</v>
      </c>
      <c r="C6" s="11" t="s">
        <v>65</v>
      </c>
      <c r="D6" s="12" t="s">
        <v>66</v>
      </c>
      <c r="E6" s="12" t="s">
        <v>67</v>
      </c>
      <c r="F6" s="13" t="s">
        <v>68</v>
      </c>
      <c r="G6" s="14" t="s">
        <v>69</v>
      </c>
    </row>
    <row r="7" spans="1:7" ht="30" customHeight="1" thickTop="1">
      <c r="A7" s="15"/>
      <c r="B7" s="16" t="s">
        <v>137</v>
      </c>
      <c r="C7" s="16" t="s">
        <v>126</v>
      </c>
      <c r="D7" s="93"/>
      <c r="E7" s="17">
        <v>30000</v>
      </c>
      <c r="F7" s="18"/>
      <c r="G7" s="19" t="s">
        <v>70</v>
      </c>
    </row>
    <row r="8" spans="1:7" ht="30" customHeight="1">
      <c r="A8" s="20"/>
      <c r="B8" s="21"/>
      <c r="C8" s="21" t="s">
        <v>127</v>
      </c>
      <c r="D8" s="22"/>
      <c r="E8" s="22">
        <v>10000</v>
      </c>
      <c r="F8" s="23"/>
      <c r="G8" s="24" t="s">
        <v>71</v>
      </c>
    </row>
    <row r="9" spans="1:7" ht="30" customHeight="1">
      <c r="A9" s="20"/>
      <c r="B9" s="21"/>
      <c r="C9" s="21" t="s">
        <v>128</v>
      </c>
      <c r="D9" s="22"/>
      <c r="E9" s="22">
        <v>10000</v>
      </c>
      <c r="F9" s="23"/>
      <c r="G9" s="25"/>
    </row>
    <row r="10" spans="1:7" ht="30" customHeight="1">
      <c r="A10" s="20"/>
      <c r="B10" s="21" t="s">
        <v>138</v>
      </c>
      <c r="C10" s="21" t="s">
        <v>129</v>
      </c>
      <c r="D10" s="22"/>
      <c r="E10" s="22">
        <v>30000</v>
      </c>
      <c r="F10" s="23"/>
      <c r="G10" s="25"/>
    </row>
    <row r="11" spans="1:7" ht="30" customHeight="1">
      <c r="A11" s="20"/>
      <c r="B11" s="21" t="s">
        <v>131</v>
      </c>
      <c r="C11" s="21" t="s">
        <v>130</v>
      </c>
      <c r="D11" s="22"/>
      <c r="E11" s="22">
        <v>100000</v>
      </c>
      <c r="F11" s="23"/>
      <c r="G11" s="25"/>
    </row>
    <row r="12" spans="1:7" ht="30" customHeight="1">
      <c r="A12" s="20"/>
      <c r="B12" s="21" t="s">
        <v>139</v>
      </c>
      <c r="C12" s="21" t="s">
        <v>132</v>
      </c>
      <c r="D12" s="22"/>
      <c r="E12" s="22">
        <v>30000</v>
      </c>
      <c r="F12" s="23"/>
      <c r="G12" s="25"/>
    </row>
    <row r="13" spans="1:7" ht="30" customHeight="1">
      <c r="A13" s="26"/>
      <c r="B13" s="27"/>
      <c r="C13" s="21" t="s">
        <v>133</v>
      </c>
      <c r="D13" s="22"/>
      <c r="E13" s="22">
        <v>10000</v>
      </c>
      <c r="F13" s="23"/>
      <c r="G13" s="28"/>
    </row>
    <row r="14" spans="1:7" ht="30" customHeight="1">
      <c r="A14" s="26"/>
      <c r="B14" s="27"/>
      <c r="C14" s="21" t="s">
        <v>134</v>
      </c>
      <c r="D14" s="22"/>
      <c r="E14" s="22">
        <v>100000</v>
      </c>
      <c r="F14" s="23"/>
      <c r="G14" s="28"/>
    </row>
    <row r="15" spans="1:7" ht="30" customHeight="1">
      <c r="A15" s="26"/>
      <c r="B15" s="27"/>
      <c r="C15" s="21" t="s">
        <v>135</v>
      </c>
      <c r="D15" s="22"/>
      <c r="E15" s="22">
        <v>200000</v>
      </c>
      <c r="F15" s="23"/>
      <c r="G15" s="28"/>
    </row>
    <row r="16" spans="1:7" ht="30" customHeight="1">
      <c r="A16" s="26"/>
      <c r="B16" s="27"/>
      <c r="C16" s="21" t="s">
        <v>136</v>
      </c>
      <c r="D16" s="22"/>
      <c r="E16" s="22">
        <v>300000</v>
      </c>
      <c r="F16" s="23"/>
      <c r="G16" s="28"/>
    </row>
    <row r="17" spans="1:7" ht="30" customHeight="1">
      <c r="A17" s="26"/>
      <c r="B17" s="27"/>
      <c r="C17" s="27"/>
      <c r="D17" s="22"/>
      <c r="E17" s="22"/>
      <c r="F17" s="23"/>
      <c r="G17" s="28"/>
    </row>
    <row r="18" spans="1:7" ht="30" customHeight="1">
      <c r="A18" s="26"/>
      <c r="B18" s="27"/>
      <c r="C18" s="27"/>
      <c r="D18" s="22"/>
      <c r="E18" s="22"/>
      <c r="F18" s="23"/>
      <c r="G18" s="28"/>
    </row>
    <row r="19" spans="1:7" ht="30" customHeight="1">
      <c r="A19" s="26"/>
      <c r="B19" s="27"/>
      <c r="C19" s="27"/>
      <c r="D19" s="22"/>
      <c r="E19" s="22"/>
      <c r="F19" s="23"/>
      <c r="G19" s="28"/>
    </row>
    <row r="20" spans="1:7" ht="30" customHeight="1">
      <c r="A20" s="26"/>
      <c r="B20" s="27"/>
      <c r="C20" s="27"/>
      <c r="D20" s="22"/>
      <c r="E20" s="22"/>
      <c r="F20" s="23"/>
      <c r="G20" s="28"/>
    </row>
    <row r="21" spans="1:7" ht="30" customHeight="1">
      <c r="A21" s="26"/>
      <c r="B21" s="27"/>
      <c r="C21" s="27"/>
      <c r="D21" s="22"/>
      <c r="E21" s="22"/>
      <c r="F21" s="23"/>
      <c r="G21" s="28"/>
    </row>
    <row r="22" spans="1:7" ht="30" customHeight="1">
      <c r="A22" s="26"/>
      <c r="B22" s="27"/>
      <c r="C22" s="27"/>
      <c r="D22" s="22"/>
      <c r="E22" s="22"/>
      <c r="F22" s="23"/>
      <c r="G22" s="28"/>
    </row>
    <row r="23" spans="1:7" ht="30" customHeight="1">
      <c r="A23" s="26"/>
      <c r="B23" s="27"/>
      <c r="C23" s="27"/>
      <c r="D23" s="22"/>
      <c r="E23" s="22"/>
      <c r="F23" s="23"/>
      <c r="G23" s="28"/>
    </row>
    <row r="24" spans="1:7" ht="30" customHeight="1">
      <c r="A24" s="26"/>
      <c r="B24" s="27"/>
      <c r="C24" s="27"/>
      <c r="D24" s="22"/>
      <c r="E24" s="22"/>
      <c r="F24" s="23"/>
      <c r="G24" s="28"/>
    </row>
    <row r="25" spans="1:7" ht="30" customHeight="1" thickBot="1">
      <c r="A25" s="29"/>
      <c r="B25" s="30"/>
      <c r="C25" s="30"/>
      <c r="D25" s="31"/>
      <c r="E25" s="31"/>
      <c r="F25" s="32"/>
      <c r="G25" s="33"/>
    </row>
    <row r="26" spans="1:7" ht="24.75" customHeight="1"/>
    <row r="27" spans="1:7" ht="24.75" customHeight="1"/>
    <row r="28" spans="1:7" ht="24.75" customHeight="1"/>
    <row r="29" spans="1:7" ht="24.75" customHeight="1"/>
    <row r="30" spans="1:7" ht="24.75" customHeight="1"/>
    <row r="31" spans="1:7" ht="24.75" customHeight="1"/>
    <row r="32" spans="1:7" ht="24.75" customHeight="1"/>
    <row r="33" ht="24.75" customHeight="1"/>
  </sheetData>
  <mergeCells count="6">
    <mergeCell ref="A1:B4"/>
    <mergeCell ref="C1:D4"/>
    <mergeCell ref="F1:G1"/>
    <mergeCell ref="F2:G2"/>
    <mergeCell ref="F3:G3"/>
    <mergeCell ref="F4:G4"/>
  </mergeCells>
  <phoneticPr fontId="2" type="noConversion"/>
  <pageMargins left="0.25" right="0.25" top="0.75" bottom="0.75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FDC2-5861-4686-8415-F4195EA06DAF}">
  <dimension ref="A1:O18"/>
  <sheetViews>
    <sheetView workbookViewId="0">
      <selection activeCell="P8" sqref="P8"/>
    </sheetView>
  </sheetViews>
  <sheetFormatPr defaultColWidth="9" defaultRowHeight="16.5" customHeight="1"/>
  <cols>
    <col min="1" max="1" width="10.625" style="1" customWidth="1"/>
    <col min="2" max="2" width="18.5" style="2" customWidth="1"/>
    <col min="3" max="15" width="7.625" style="1" customWidth="1"/>
    <col min="16" max="16" width="12.875" style="1" bestFit="1" customWidth="1"/>
    <col min="17" max="16384" width="9" style="1"/>
  </cols>
  <sheetData>
    <row r="1" spans="1:15" s="63" customFormat="1" ht="30" customHeight="1">
      <c r="A1" s="119" t="s">
        <v>39</v>
      </c>
      <c r="B1" s="119"/>
    </row>
    <row r="2" spans="1:15" s="63" customFormat="1">
      <c r="A2" s="116" t="s">
        <v>0</v>
      </c>
      <c r="B2" s="117"/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9</v>
      </c>
      <c r="L2" s="81" t="s">
        <v>10</v>
      </c>
      <c r="M2" s="81" t="s">
        <v>11</v>
      </c>
      <c r="N2" s="81" t="s">
        <v>12</v>
      </c>
      <c r="O2" s="82" t="s">
        <v>13</v>
      </c>
    </row>
    <row r="3" spans="1:15" s="63" customFormat="1" ht="30" customHeight="1">
      <c r="A3" s="140" t="s">
        <v>26</v>
      </c>
      <c r="B3" s="79" t="s">
        <v>27</v>
      </c>
      <c r="C3" s="137" t="s">
        <v>120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9"/>
    </row>
    <row r="4" spans="1:15" s="63" customFormat="1" ht="30" customHeight="1">
      <c r="A4" s="141"/>
      <c r="B4" s="74" t="s">
        <v>28</v>
      </c>
      <c r="C4" s="137" t="s">
        <v>113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9"/>
    </row>
    <row r="5" spans="1:15" s="63" customFormat="1" ht="30" customHeight="1">
      <c r="A5" s="141" t="s">
        <v>24</v>
      </c>
      <c r="B5" s="74" t="s">
        <v>29</v>
      </c>
      <c r="C5" s="137" t="s">
        <v>118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/>
    </row>
    <row r="6" spans="1:15" s="63" customFormat="1" ht="30" customHeight="1">
      <c r="A6" s="141"/>
      <c r="B6" s="74" t="s">
        <v>30</v>
      </c>
      <c r="C6" s="137" t="s">
        <v>114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1:15" s="63" customFormat="1" ht="30" customHeight="1">
      <c r="A7" s="141"/>
      <c r="B7" s="74" t="s">
        <v>31</v>
      </c>
      <c r="C7" s="137" t="s">
        <v>115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1:15" s="63" customFormat="1" ht="30" customHeight="1">
      <c r="A8" s="141" t="s">
        <v>32</v>
      </c>
      <c r="B8" s="74" t="s">
        <v>33</v>
      </c>
      <c r="C8" s="137" t="s">
        <v>109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1:15" s="63" customFormat="1" ht="30" customHeight="1">
      <c r="A9" s="142"/>
      <c r="B9" s="75" t="s">
        <v>25</v>
      </c>
      <c r="C9" s="137" t="s">
        <v>110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</row>
    <row r="10" spans="1:15" s="63" customFormat="1" ht="30" customHeight="1">
      <c r="A10" s="70" t="s">
        <v>107</v>
      </c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71"/>
    </row>
    <row r="11" spans="1:15" s="63" customFormat="1" ht="14.25" customHeight="1">
      <c r="A11" s="66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s="63" customFormat="1" ht="30" customHeight="1">
      <c r="A12" s="136" t="s">
        <v>40</v>
      </c>
      <c r="B12" s="136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s="63" customFormat="1">
      <c r="A13" s="116" t="s">
        <v>0</v>
      </c>
      <c r="B13" s="117"/>
      <c r="C13" s="81" t="s">
        <v>1</v>
      </c>
      <c r="D13" s="81" t="s">
        <v>2</v>
      </c>
      <c r="E13" s="81" t="s">
        <v>3</v>
      </c>
      <c r="F13" s="81" t="s">
        <v>4</v>
      </c>
      <c r="G13" s="81" t="s">
        <v>5</v>
      </c>
      <c r="H13" s="81" t="s">
        <v>6</v>
      </c>
      <c r="I13" s="81" t="s">
        <v>7</v>
      </c>
      <c r="J13" s="81" t="s">
        <v>8</v>
      </c>
      <c r="K13" s="81" t="s">
        <v>9</v>
      </c>
      <c r="L13" s="81" t="s">
        <v>10</v>
      </c>
      <c r="M13" s="81" t="s">
        <v>11</v>
      </c>
      <c r="N13" s="81" t="s">
        <v>12</v>
      </c>
      <c r="O13" s="82" t="s">
        <v>13</v>
      </c>
    </row>
    <row r="14" spans="1:15" s="63" customFormat="1" ht="30" customHeight="1">
      <c r="A14" s="149" t="s">
        <v>34</v>
      </c>
      <c r="B14" s="83" t="s">
        <v>35</v>
      </c>
      <c r="C14" s="143" t="s">
        <v>119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</row>
    <row r="15" spans="1:15" s="63" customFormat="1" ht="30" customHeight="1">
      <c r="A15" s="150"/>
      <c r="B15" s="74" t="s">
        <v>36</v>
      </c>
      <c r="C15" s="146" t="s">
        <v>116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8"/>
    </row>
    <row r="16" spans="1:15" s="63" customFormat="1" ht="30" customHeight="1">
      <c r="A16" s="151"/>
      <c r="B16" s="76" t="s">
        <v>37</v>
      </c>
      <c r="C16" s="146" t="s">
        <v>117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</row>
    <row r="17" spans="1:15" s="63" customFormat="1" ht="30" customHeight="1">
      <c r="A17" s="72" t="s">
        <v>108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73"/>
    </row>
    <row r="18" spans="1:15" ht="57" customHeight="1">
      <c r="A18" s="59"/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</sheetData>
  <mergeCells count="18">
    <mergeCell ref="C14:O14"/>
    <mergeCell ref="C15:O15"/>
    <mergeCell ref="C16:O16"/>
    <mergeCell ref="A13:B13"/>
    <mergeCell ref="A14:A16"/>
    <mergeCell ref="A1:B1"/>
    <mergeCell ref="A12:B12"/>
    <mergeCell ref="C3:O3"/>
    <mergeCell ref="C4:O4"/>
    <mergeCell ref="C5:O5"/>
    <mergeCell ref="A2:B2"/>
    <mergeCell ref="A3:A4"/>
    <mergeCell ref="A5:A7"/>
    <mergeCell ref="A8:A9"/>
    <mergeCell ref="C6:O6"/>
    <mergeCell ref="C7:O7"/>
    <mergeCell ref="C8:O8"/>
    <mergeCell ref="C9:O9"/>
  </mergeCells>
  <phoneticPr fontId="2" type="noConversion"/>
  <printOptions horizontalCentered="1"/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4944-61AA-46BA-86AB-732DC1D21186}">
  <sheetPr>
    <pageSetUpPr fitToPage="1"/>
  </sheetPr>
  <dimension ref="A1:H34"/>
  <sheetViews>
    <sheetView workbookViewId="0">
      <selection activeCell="J7" sqref="J7"/>
    </sheetView>
  </sheetViews>
  <sheetFormatPr defaultRowHeight="16.5"/>
  <cols>
    <col min="1" max="1" width="11.125" style="6" customWidth="1"/>
    <col min="2" max="2" width="11.125" customWidth="1"/>
    <col min="3" max="3" width="18.375" customWidth="1"/>
    <col min="4" max="4" width="30" style="61" customWidth="1"/>
    <col min="5" max="6" width="11.125" style="5" customWidth="1"/>
    <col min="7" max="7" width="11.125" style="4" customWidth="1"/>
    <col min="8" max="8" width="7.375" style="3" bestFit="1" customWidth="1"/>
  </cols>
  <sheetData>
    <row r="1" spans="1:8">
      <c r="A1" s="172" t="s">
        <v>54</v>
      </c>
      <c r="B1" s="172"/>
      <c r="C1" s="172"/>
      <c r="D1" s="172"/>
      <c r="E1" s="172"/>
      <c r="F1" s="172"/>
      <c r="G1" s="172"/>
      <c r="H1" s="172"/>
    </row>
    <row r="2" spans="1:8" ht="17.25" thickBot="1">
      <c r="A2" s="173"/>
      <c r="B2" s="173"/>
      <c r="C2" s="173"/>
      <c r="D2" s="173"/>
      <c r="E2" s="173"/>
      <c r="F2" s="173"/>
      <c r="G2" s="173"/>
      <c r="H2" s="173"/>
    </row>
    <row r="3" spans="1:8" ht="30" customHeight="1" thickTop="1">
      <c r="A3" s="209" t="s">
        <v>53</v>
      </c>
      <c r="B3" s="210"/>
      <c r="C3" s="190" t="s">
        <v>48</v>
      </c>
      <c r="D3" s="191"/>
      <c r="E3" s="191"/>
      <c r="F3" s="191"/>
      <c r="G3" s="191"/>
      <c r="H3" s="192"/>
    </row>
    <row r="4" spans="1:8" ht="30" customHeight="1">
      <c r="A4" s="163" t="s">
        <v>26</v>
      </c>
      <c r="B4" s="164"/>
      <c r="C4" s="169" t="s">
        <v>121</v>
      </c>
      <c r="D4" s="170"/>
      <c r="E4" s="170"/>
      <c r="F4" s="170"/>
      <c r="G4" s="170"/>
      <c r="H4" s="171"/>
    </row>
    <row r="5" spans="1:8" ht="30" customHeight="1">
      <c r="A5" s="163" t="s">
        <v>52</v>
      </c>
      <c r="B5" s="164"/>
      <c r="C5" s="169" t="s">
        <v>51</v>
      </c>
      <c r="D5" s="170" t="s">
        <v>51</v>
      </c>
      <c r="E5" s="170"/>
      <c r="F5" s="170"/>
      <c r="G5" s="170"/>
      <c r="H5" s="171"/>
    </row>
    <row r="6" spans="1:8" ht="30" customHeight="1">
      <c r="A6" s="163" t="s">
        <v>30</v>
      </c>
      <c r="B6" s="164"/>
      <c r="C6" s="169" t="s">
        <v>148</v>
      </c>
      <c r="D6" s="170" t="s">
        <v>50</v>
      </c>
      <c r="E6" s="170"/>
      <c r="F6" s="170"/>
      <c r="G6" s="170"/>
      <c r="H6" s="171"/>
    </row>
    <row r="7" spans="1:8" ht="30" customHeight="1">
      <c r="A7" s="204" t="s">
        <v>31</v>
      </c>
      <c r="B7" s="205"/>
      <c r="C7" s="169" t="s">
        <v>149</v>
      </c>
      <c r="D7" s="170" t="s">
        <v>122</v>
      </c>
      <c r="E7" s="170"/>
      <c r="F7" s="170"/>
      <c r="G7" s="170"/>
      <c r="H7" s="171"/>
    </row>
    <row r="8" spans="1:8" ht="30.6" customHeight="1">
      <c r="A8" s="165" t="s">
        <v>49</v>
      </c>
      <c r="B8" s="166"/>
      <c r="C8" s="114" t="s">
        <v>150</v>
      </c>
      <c r="D8" s="167" t="s">
        <v>151</v>
      </c>
      <c r="E8" s="167"/>
      <c r="F8" s="167"/>
      <c r="G8" s="167"/>
      <c r="H8" s="168"/>
    </row>
    <row r="9" spans="1:8" ht="56.25" customHeight="1">
      <c r="A9" s="186" t="s">
        <v>143</v>
      </c>
      <c r="B9" s="187"/>
      <c r="C9" s="111" t="s">
        <v>22</v>
      </c>
      <c r="D9" s="183" t="s">
        <v>153</v>
      </c>
      <c r="E9" s="184"/>
      <c r="F9" s="184"/>
      <c r="G9" s="184"/>
      <c r="H9" s="185"/>
    </row>
    <row r="10" spans="1:8" ht="39.6" customHeight="1">
      <c r="A10" s="193"/>
      <c r="B10" s="194"/>
      <c r="C10" s="111" t="s">
        <v>152</v>
      </c>
      <c r="D10" s="206" t="s">
        <v>154</v>
      </c>
      <c r="E10" s="207"/>
      <c r="F10" s="207"/>
      <c r="G10" s="207"/>
      <c r="H10" s="208"/>
    </row>
    <row r="11" spans="1:8" ht="39" customHeight="1">
      <c r="A11" s="188"/>
      <c r="B11" s="189"/>
      <c r="C11" s="115" t="s">
        <v>156</v>
      </c>
      <c r="D11" s="206" t="s">
        <v>155</v>
      </c>
      <c r="E11" s="207"/>
      <c r="F11" s="207"/>
      <c r="G11" s="207"/>
      <c r="H11" s="208"/>
    </row>
    <row r="12" spans="1:8" ht="30" customHeight="1">
      <c r="A12" s="186" t="s">
        <v>21</v>
      </c>
      <c r="B12" s="187"/>
      <c r="C12" s="111" t="s">
        <v>157</v>
      </c>
      <c r="D12" s="174" t="s">
        <v>159</v>
      </c>
      <c r="E12" s="174"/>
      <c r="F12" s="174"/>
      <c r="G12" s="174"/>
      <c r="H12" s="175"/>
    </row>
    <row r="13" spans="1:8" ht="30" customHeight="1">
      <c r="A13" s="193"/>
      <c r="B13" s="194"/>
      <c r="C13" s="111" t="s">
        <v>103</v>
      </c>
      <c r="D13" s="169" t="s">
        <v>160</v>
      </c>
      <c r="E13" s="170"/>
      <c r="F13" s="170"/>
      <c r="G13" s="170"/>
      <c r="H13" s="171"/>
    </row>
    <row r="14" spans="1:8" ht="30" customHeight="1">
      <c r="A14" s="188"/>
      <c r="B14" s="189"/>
      <c r="C14" s="111" t="s">
        <v>158</v>
      </c>
      <c r="D14" s="169" t="s">
        <v>161</v>
      </c>
      <c r="E14" s="170"/>
      <c r="F14" s="170"/>
      <c r="G14" s="170"/>
      <c r="H14" s="171"/>
    </row>
    <row r="15" spans="1:8" ht="30" customHeight="1">
      <c r="A15" s="186" t="s">
        <v>144</v>
      </c>
      <c r="B15" s="187"/>
      <c r="C15" s="111" t="s">
        <v>162</v>
      </c>
      <c r="D15" s="169" t="s">
        <v>164</v>
      </c>
      <c r="E15" s="170"/>
      <c r="F15" s="170"/>
      <c r="G15" s="170"/>
      <c r="H15" s="171"/>
    </row>
    <row r="16" spans="1:8" ht="30" customHeight="1">
      <c r="A16" s="188"/>
      <c r="B16" s="189"/>
      <c r="C16" s="111" t="s">
        <v>163</v>
      </c>
      <c r="D16" s="174" t="s">
        <v>165</v>
      </c>
      <c r="E16" s="174"/>
      <c r="F16" s="174"/>
      <c r="G16" s="174"/>
      <c r="H16" s="175"/>
    </row>
    <row r="17" spans="1:8" ht="42.6" customHeight="1">
      <c r="A17" s="163" t="s">
        <v>147</v>
      </c>
      <c r="B17" s="164"/>
      <c r="C17" s="111"/>
      <c r="D17" s="176" t="s">
        <v>145</v>
      </c>
      <c r="E17" s="174"/>
      <c r="F17" s="174"/>
      <c r="G17" s="174"/>
      <c r="H17" s="175"/>
    </row>
    <row r="18" spans="1:8" ht="30" customHeight="1">
      <c r="A18" s="179" t="s">
        <v>23</v>
      </c>
      <c r="B18" s="180"/>
      <c r="C18" s="111"/>
      <c r="D18" s="181" t="s">
        <v>146</v>
      </c>
      <c r="E18" s="181"/>
      <c r="F18" s="181"/>
      <c r="G18" s="181"/>
      <c r="H18" s="182"/>
    </row>
    <row r="19" spans="1:8" ht="27.6" customHeight="1">
      <c r="A19" s="197" t="s">
        <v>49</v>
      </c>
      <c r="B19" s="198"/>
      <c r="C19" s="113" t="s">
        <v>167</v>
      </c>
      <c r="D19" s="199" t="s">
        <v>168</v>
      </c>
      <c r="E19" s="200"/>
      <c r="F19" s="200"/>
      <c r="G19" s="200"/>
      <c r="H19" s="201"/>
    </row>
    <row r="20" spans="1:8" ht="30" customHeight="1">
      <c r="A20" s="186" t="s">
        <v>166</v>
      </c>
      <c r="B20" s="187"/>
      <c r="C20" s="111" t="s">
        <v>14</v>
      </c>
      <c r="D20" s="174" t="s">
        <v>47</v>
      </c>
      <c r="E20" s="174"/>
      <c r="F20" s="174"/>
      <c r="G20" s="174"/>
      <c r="H20" s="175"/>
    </row>
    <row r="21" spans="1:8" ht="30" customHeight="1">
      <c r="A21" s="193"/>
      <c r="B21" s="194"/>
      <c r="C21" s="111" t="s">
        <v>16</v>
      </c>
      <c r="D21" s="174" t="s">
        <v>46</v>
      </c>
      <c r="E21" s="174"/>
      <c r="F21" s="174"/>
      <c r="G21" s="174"/>
      <c r="H21" s="175"/>
    </row>
    <row r="22" spans="1:8" ht="30" customHeight="1">
      <c r="A22" s="193"/>
      <c r="B22" s="194"/>
      <c r="C22" s="111" t="s">
        <v>15</v>
      </c>
      <c r="D22" s="174" t="s">
        <v>45</v>
      </c>
      <c r="E22" s="174"/>
      <c r="F22" s="174"/>
      <c r="G22" s="174"/>
      <c r="H22" s="175"/>
    </row>
    <row r="23" spans="1:8" ht="30" customHeight="1">
      <c r="A23" s="193"/>
      <c r="B23" s="194"/>
      <c r="C23" s="112" t="s">
        <v>18</v>
      </c>
      <c r="D23" s="177" t="s">
        <v>44</v>
      </c>
      <c r="E23" s="177"/>
      <c r="F23" s="177"/>
      <c r="G23" s="177"/>
      <c r="H23" s="178"/>
    </row>
    <row r="24" spans="1:8" ht="30" customHeight="1">
      <c r="A24" s="193"/>
      <c r="B24" s="194"/>
      <c r="C24" s="111" t="s">
        <v>17</v>
      </c>
      <c r="D24" s="174" t="s">
        <v>43</v>
      </c>
      <c r="E24" s="174"/>
      <c r="F24" s="174"/>
      <c r="G24" s="174"/>
      <c r="H24" s="175"/>
    </row>
    <row r="25" spans="1:8" ht="30" customHeight="1">
      <c r="A25" s="193"/>
      <c r="B25" s="194"/>
      <c r="C25" s="111" t="s">
        <v>19</v>
      </c>
      <c r="D25" s="174" t="s">
        <v>42</v>
      </c>
      <c r="E25" s="174"/>
      <c r="F25" s="174"/>
      <c r="G25" s="174"/>
      <c r="H25" s="175"/>
    </row>
    <row r="26" spans="1:8" ht="30" customHeight="1">
      <c r="A26" s="193"/>
      <c r="B26" s="194"/>
      <c r="C26" s="111" t="s">
        <v>20</v>
      </c>
      <c r="D26" s="174" t="s">
        <v>41</v>
      </c>
      <c r="E26" s="174"/>
      <c r="F26" s="174"/>
      <c r="G26" s="174"/>
      <c r="H26" s="175"/>
    </row>
    <row r="27" spans="1:8" ht="30" customHeight="1" thickBot="1">
      <c r="A27" s="195"/>
      <c r="B27" s="196"/>
      <c r="C27" s="110" t="s">
        <v>111</v>
      </c>
      <c r="D27" s="202" t="s">
        <v>112</v>
      </c>
      <c r="E27" s="202"/>
      <c r="F27" s="202"/>
      <c r="G27" s="202"/>
      <c r="H27" s="203"/>
    </row>
    <row r="28" spans="1:8" ht="24.75" customHeight="1" thickTop="1"/>
    <row r="29" spans="1:8" ht="24.75" customHeight="1"/>
    <row r="30" spans="1:8" ht="24.75" customHeight="1"/>
    <row r="31" spans="1:8" ht="24.75" customHeight="1"/>
    <row r="32" spans="1:8" ht="24.75" customHeight="1"/>
    <row r="33" spans="2:8" ht="24.75" customHeight="1"/>
    <row r="34" spans="2:8" s="6" customFormat="1" ht="24.75" customHeight="1">
      <c r="B34"/>
      <c r="C34"/>
      <c r="D34" s="61"/>
      <c r="E34" s="5"/>
      <c r="F34" s="5"/>
      <c r="G34" s="4"/>
      <c r="H34" s="3"/>
    </row>
  </sheetData>
  <mergeCells count="39">
    <mergeCell ref="C3:H3"/>
    <mergeCell ref="A20:B27"/>
    <mergeCell ref="A19:B19"/>
    <mergeCell ref="D19:H19"/>
    <mergeCell ref="D27:H27"/>
    <mergeCell ref="A7:B7"/>
    <mergeCell ref="A9:B11"/>
    <mergeCell ref="D10:H10"/>
    <mergeCell ref="D11:H11"/>
    <mergeCell ref="D13:H13"/>
    <mergeCell ref="D14:H14"/>
    <mergeCell ref="A12:B14"/>
    <mergeCell ref="D16:H16"/>
    <mergeCell ref="A3:B3"/>
    <mergeCell ref="A4:B4"/>
    <mergeCell ref="A5:B5"/>
    <mergeCell ref="A1:H2"/>
    <mergeCell ref="D24:H24"/>
    <mergeCell ref="D25:H25"/>
    <mergeCell ref="D26:H26"/>
    <mergeCell ref="D21:H21"/>
    <mergeCell ref="D22:H22"/>
    <mergeCell ref="A17:B17"/>
    <mergeCell ref="D17:H17"/>
    <mergeCell ref="D23:H23"/>
    <mergeCell ref="A18:B18"/>
    <mergeCell ref="D18:H18"/>
    <mergeCell ref="D20:H20"/>
    <mergeCell ref="D9:H9"/>
    <mergeCell ref="D12:H12"/>
    <mergeCell ref="D15:H15"/>
    <mergeCell ref="A15:B16"/>
    <mergeCell ref="A6:B6"/>
    <mergeCell ref="A8:B8"/>
    <mergeCell ref="D8:H8"/>
    <mergeCell ref="C4:H4"/>
    <mergeCell ref="C5:H5"/>
    <mergeCell ref="C6:H6"/>
    <mergeCell ref="C7:H7"/>
  </mergeCells>
  <phoneticPr fontId="2" type="noConversion"/>
  <pageMargins left="0.25" right="0.25" top="0.75" bottom="0.75" header="0.3" footer="0.3"/>
  <pageSetup paperSize="9" scale="8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9CC0-0A36-4500-BD14-A4528794219E}">
  <dimension ref="A1:F25"/>
  <sheetViews>
    <sheetView tabSelected="1" topLeftCell="A10" workbookViewId="0">
      <selection activeCell="I17" sqref="I17"/>
    </sheetView>
  </sheetViews>
  <sheetFormatPr defaultRowHeight="16.5"/>
  <cols>
    <col min="1" max="1" width="10.25" style="6" bestFit="1" customWidth="1"/>
    <col min="2" max="2" width="17.25" bestFit="1" customWidth="1"/>
    <col min="3" max="3" width="30" bestFit="1" customWidth="1"/>
    <col min="4" max="6" width="10.625" customWidth="1"/>
  </cols>
  <sheetData>
    <row r="1" spans="1:6" ht="57.75" customHeight="1">
      <c r="A1" s="152" t="s">
        <v>72</v>
      </c>
      <c r="B1" s="152"/>
      <c r="C1" s="152"/>
      <c r="D1" s="152"/>
      <c r="E1" s="152"/>
      <c r="F1" s="152"/>
    </row>
    <row r="2" spans="1:6" ht="17.25" thickBot="1"/>
    <row r="3" spans="1:6" ht="24.95" customHeight="1" thickBot="1">
      <c r="A3" s="34" t="s">
        <v>73</v>
      </c>
      <c r="B3" s="35" t="s">
        <v>74</v>
      </c>
      <c r="C3" s="35" t="s">
        <v>75</v>
      </c>
      <c r="D3" s="35" t="s">
        <v>76</v>
      </c>
      <c r="E3" s="35" t="s">
        <v>77</v>
      </c>
      <c r="F3" s="36" t="s">
        <v>78</v>
      </c>
    </row>
    <row r="4" spans="1:6" ht="24.95" customHeight="1" thickTop="1">
      <c r="A4" s="37" t="s">
        <v>79</v>
      </c>
      <c r="B4" s="38" t="s">
        <v>80</v>
      </c>
      <c r="C4" s="38" t="s">
        <v>80</v>
      </c>
      <c r="D4" s="39">
        <v>580000</v>
      </c>
      <c r="E4" s="40"/>
      <c r="F4" s="41">
        <v>580000</v>
      </c>
    </row>
    <row r="5" spans="1:6" ht="24.95" customHeight="1">
      <c r="A5" s="42" t="s">
        <v>81</v>
      </c>
      <c r="B5" s="43" t="s">
        <v>16</v>
      </c>
      <c r="C5" s="43" t="s">
        <v>82</v>
      </c>
      <c r="D5" s="44"/>
      <c r="E5" s="45">
        <v>20000</v>
      </c>
      <c r="F5" s="46">
        <v>560000</v>
      </c>
    </row>
    <row r="6" spans="1:6" ht="24.95" customHeight="1">
      <c r="A6" s="42">
        <v>1.1299999999999999</v>
      </c>
      <c r="B6" s="43" t="s">
        <v>18</v>
      </c>
      <c r="C6" s="43" t="s">
        <v>83</v>
      </c>
      <c r="D6" s="44"/>
      <c r="E6" s="45">
        <v>100000</v>
      </c>
      <c r="F6" s="46">
        <v>460000</v>
      </c>
    </row>
    <row r="7" spans="1:6" ht="24.95" customHeight="1">
      <c r="A7" s="42" t="s">
        <v>84</v>
      </c>
      <c r="B7" s="43" t="s">
        <v>26</v>
      </c>
      <c r="C7" s="43" t="s">
        <v>85</v>
      </c>
      <c r="D7" s="45">
        <v>200000</v>
      </c>
      <c r="E7" s="44"/>
      <c r="F7" s="46">
        <v>660000</v>
      </c>
    </row>
    <row r="8" spans="1:6" ht="24.95" customHeight="1">
      <c r="A8" s="42" t="s">
        <v>86</v>
      </c>
      <c r="B8" s="43" t="s">
        <v>26</v>
      </c>
      <c r="C8" s="43" t="s">
        <v>87</v>
      </c>
      <c r="D8" s="45">
        <v>100000</v>
      </c>
      <c r="E8" s="44"/>
      <c r="F8" s="46">
        <v>760000</v>
      </c>
    </row>
    <row r="9" spans="1:6" ht="24.95" customHeight="1">
      <c r="A9" s="42" t="s">
        <v>86</v>
      </c>
      <c r="B9" s="43" t="s">
        <v>88</v>
      </c>
      <c r="C9" s="43" t="s">
        <v>89</v>
      </c>
      <c r="D9" s="44"/>
      <c r="E9" s="45">
        <v>60000</v>
      </c>
      <c r="F9" s="46">
        <v>700000</v>
      </c>
    </row>
    <row r="10" spans="1:6" ht="24.95" customHeight="1" thickBot="1">
      <c r="A10" s="153" t="s">
        <v>90</v>
      </c>
      <c r="B10" s="154"/>
      <c r="C10" s="154"/>
      <c r="D10" s="47">
        <v>880000</v>
      </c>
      <c r="E10" s="47">
        <v>180000</v>
      </c>
      <c r="F10" s="48">
        <v>700000</v>
      </c>
    </row>
    <row r="11" spans="1:6" ht="24.95" customHeight="1" thickTop="1">
      <c r="A11" s="155" t="s">
        <v>91</v>
      </c>
      <c r="B11" s="156"/>
      <c r="C11" s="156"/>
      <c r="D11" s="156"/>
      <c r="E11" s="156"/>
      <c r="F11" s="157"/>
    </row>
    <row r="12" spans="1:6" ht="24.95" customHeight="1" thickBot="1">
      <c r="A12" s="158"/>
      <c r="B12" s="159"/>
      <c r="C12" s="159"/>
      <c r="D12" s="159"/>
      <c r="E12" s="159"/>
      <c r="F12" s="160"/>
    </row>
    <row r="13" spans="1:6" ht="24.95" customHeight="1" thickTop="1">
      <c r="A13" s="37" t="s">
        <v>92</v>
      </c>
      <c r="B13" s="38" t="s">
        <v>93</v>
      </c>
      <c r="C13" s="38" t="s">
        <v>93</v>
      </c>
      <c r="D13" s="39">
        <v>700000</v>
      </c>
      <c r="E13" s="40"/>
      <c r="F13" s="41">
        <v>700000</v>
      </c>
    </row>
    <row r="14" spans="1:6" ht="24.95" customHeight="1">
      <c r="A14" s="42" t="s">
        <v>94</v>
      </c>
      <c r="B14" s="43" t="s">
        <v>16</v>
      </c>
      <c r="C14" s="43" t="s">
        <v>82</v>
      </c>
      <c r="D14" s="44"/>
      <c r="E14" s="45">
        <v>200000</v>
      </c>
      <c r="F14" s="46">
        <v>680000</v>
      </c>
    </row>
    <row r="15" spans="1:6" ht="24.95" customHeight="1">
      <c r="A15" s="42" t="s">
        <v>95</v>
      </c>
      <c r="B15" s="43" t="s">
        <v>18</v>
      </c>
      <c r="C15" s="43" t="s">
        <v>83</v>
      </c>
      <c r="D15" s="44"/>
      <c r="E15" s="45">
        <v>100000</v>
      </c>
      <c r="F15" s="46">
        <v>580000</v>
      </c>
    </row>
    <row r="16" spans="1:6" ht="24.95" customHeight="1">
      <c r="A16" s="42" t="s">
        <v>96</v>
      </c>
      <c r="B16" s="43" t="s">
        <v>26</v>
      </c>
      <c r="C16" s="43" t="s">
        <v>85</v>
      </c>
      <c r="D16" s="45">
        <v>200000</v>
      </c>
      <c r="E16" s="44"/>
      <c r="F16" s="46">
        <v>780000</v>
      </c>
    </row>
    <row r="17" spans="1:6" ht="24.95" customHeight="1" thickBot="1">
      <c r="A17" s="161" t="s">
        <v>90</v>
      </c>
      <c r="B17" s="162"/>
      <c r="C17" s="162"/>
      <c r="D17" s="49">
        <v>900000</v>
      </c>
      <c r="E17" s="50">
        <v>120000</v>
      </c>
      <c r="F17" s="51">
        <v>780000</v>
      </c>
    </row>
    <row r="18" spans="1:6" ht="17.25" thickBot="1"/>
    <row r="19" spans="1:6" ht="24.75" customHeight="1" thickTop="1">
      <c r="A19" s="52" t="s">
        <v>105</v>
      </c>
      <c r="B19" s="53" t="s">
        <v>93</v>
      </c>
      <c r="C19" s="53" t="s">
        <v>93</v>
      </c>
      <c r="D19" s="54"/>
      <c r="E19" s="54"/>
      <c r="F19" s="55">
        <v>780000</v>
      </c>
    </row>
    <row r="20" spans="1:6" ht="24.75" customHeight="1">
      <c r="A20" s="56" t="s">
        <v>97</v>
      </c>
      <c r="B20" s="57" t="s">
        <v>98</v>
      </c>
      <c r="C20" s="57" t="s">
        <v>99</v>
      </c>
      <c r="D20" s="44"/>
      <c r="E20" s="45">
        <v>300000</v>
      </c>
      <c r="F20" s="46">
        <f>F19+D20-E20</f>
        <v>480000</v>
      </c>
    </row>
    <row r="21" spans="1:6" ht="24.75" customHeight="1">
      <c r="A21" s="56"/>
      <c r="B21" s="44"/>
      <c r="C21" s="57" t="s">
        <v>100</v>
      </c>
      <c r="D21" s="44"/>
      <c r="E21" s="45">
        <v>100000</v>
      </c>
      <c r="F21" s="46">
        <f t="shared" ref="F21:F24" si="0">F20+D21-E21</f>
        <v>380000</v>
      </c>
    </row>
    <row r="22" spans="1:6" ht="24.75" customHeight="1">
      <c r="A22" s="56"/>
      <c r="B22" s="44"/>
      <c r="C22" s="57" t="s">
        <v>101</v>
      </c>
      <c r="D22" s="44"/>
      <c r="E22" s="45">
        <v>50000</v>
      </c>
      <c r="F22" s="46">
        <f t="shared" si="0"/>
        <v>330000</v>
      </c>
    </row>
    <row r="23" spans="1:6" ht="24.75" customHeight="1">
      <c r="A23" s="56"/>
      <c r="B23" s="44" t="s">
        <v>24</v>
      </c>
      <c r="C23" s="57" t="s">
        <v>102</v>
      </c>
      <c r="D23" s="45">
        <v>100000</v>
      </c>
      <c r="E23" s="44"/>
      <c r="F23" s="46">
        <f t="shared" si="0"/>
        <v>430000</v>
      </c>
    </row>
    <row r="24" spans="1:6" ht="24.75" customHeight="1">
      <c r="A24" s="56"/>
      <c r="B24" s="44" t="s">
        <v>103</v>
      </c>
      <c r="C24" s="57" t="s">
        <v>104</v>
      </c>
      <c r="D24" s="44"/>
      <c r="E24" s="45">
        <v>400000</v>
      </c>
      <c r="F24" s="46">
        <f t="shared" si="0"/>
        <v>30000</v>
      </c>
    </row>
    <row r="25" spans="1:6" ht="24.75" customHeight="1" thickBot="1">
      <c r="A25" s="161" t="s">
        <v>106</v>
      </c>
      <c r="B25" s="162"/>
      <c r="C25" s="162"/>
      <c r="D25" s="49">
        <v>100000</v>
      </c>
      <c r="E25" s="49">
        <f>SUM(E20:E24)</f>
        <v>850000</v>
      </c>
      <c r="F25" s="51">
        <v>30000</v>
      </c>
    </row>
  </sheetData>
  <mergeCells count="5">
    <mergeCell ref="A1:F1"/>
    <mergeCell ref="A10:C10"/>
    <mergeCell ref="A11:F12"/>
    <mergeCell ref="A17:C17"/>
    <mergeCell ref="A25:C25"/>
  </mergeCells>
  <phoneticPr fontId="2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D938-81E4-43DB-A446-64E9953D00CA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1. 양식_결산표(수입지출)</vt:lpstr>
      <vt:lpstr>2.양식_결산표(사업비내역)</vt:lpstr>
      <vt:lpstr>3. 양식_출납부</vt:lpstr>
      <vt:lpstr>4. 참고자료_수입지출 항목안내 </vt:lpstr>
      <vt:lpstr>5. 참고자료_회계계정과목(사업비 항목 포함)</vt:lpstr>
      <vt:lpstr>6.참고자료_출납부 작성 예시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원정화</cp:lastModifiedBy>
  <cp:lastPrinted>2020-11-06T12:41:58Z</cp:lastPrinted>
  <dcterms:created xsi:type="dcterms:W3CDTF">2018-02-02T12:55:16Z</dcterms:created>
  <dcterms:modified xsi:type="dcterms:W3CDTF">2020-11-06T12:45:28Z</dcterms:modified>
</cp:coreProperties>
</file>